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Academic\FOBJBS\Admin - Subjects\11. China\201930\201930A\ACC384 - Emmett Berry\KC\3. Grade Sheet\"/>
    </mc:Choice>
  </mc:AlternateContent>
  <bookViews>
    <workbookView xWindow="-120" yWindow="-120" windowWidth="29040" windowHeight="15840"/>
  </bookViews>
  <sheets>
    <sheet name="gc_S-ACC384_201930_KC_I_fullgc_" sheetId="1" r:id="rId1"/>
  </sheets>
  <definedNames>
    <definedName name="_xlnm._FilterDatabase" localSheetId="0" hidden="1">'gc_S-ACC384_201930_KC_I_fullgc_'!$A$1:$S$148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2" i="1" l="1"/>
  <c r="P29" i="1"/>
  <c r="P17" i="1"/>
  <c r="P12" i="1"/>
  <c r="P9" i="1"/>
  <c r="P23" i="1"/>
  <c r="P49" i="1"/>
  <c r="P67" i="1"/>
  <c r="P20" i="1"/>
  <c r="P139" i="1"/>
  <c r="P60" i="1"/>
  <c r="P13" i="1"/>
  <c r="P15" i="1"/>
  <c r="P31" i="1"/>
  <c r="P10" i="1"/>
  <c r="P79" i="1"/>
  <c r="P64" i="1"/>
  <c r="P145" i="1"/>
  <c r="P19" i="1"/>
  <c r="P91" i="1"/>
  <c r="P83" i="1"/>
  <c r="P65" i="1"/>
  <c r="P38" i="1"/>
  <c r="P11" i="1"/>
  <c r="P144" i="1"/>
  <c r="P34" i="1"/>
  <c r="P62" i="1"/>
  <c r="P61" i="1"/>
  <c r="P21" i="1"/>
  <c r="P39" i="1"/>
  <c r="P146" i="1"/>
  <c r="P66" i="1"/>
  <c r="P32" i="1"/>
  <c r="P27" i="1"/>
  <c r="P50" i="1"/>
  <c r="P70" i="1"/>
  <c r="P104" i="1"/>
  <c r="P37" i="1"/>
  <c r="P4" i="1"/>
  <c r="P51" i="1"/>
  <c r="P124" i="1"/>
  <c r="P40" i="1"/>
  <c r="P47" i="1"/>
  <c r="P7" i="1"/>
  <c r="P138" i="1"/>
  <c r="P80" i="1"/>
  <c r="P56" i="1"/>
  <c r="P114" i="1"/>
  <c r="P25" i="1"/>
  <c r="P24" i="1"/>
  <c r="P8" i="1"/>
  <c r="P35" i="1"/>
  <c r="P5" i="1"/>
  <c r="P43" i="1"/>
  <c r="P54" i="1"/>
  <c r="P36" i="1"/>
  <c r="P6" i="1"/>
  <c r="P92" i="1"/>
  <c r="P48" i="1"/>
  <c r="P16" i="1"/>
  <c r="P41" i="1"/>
  <c r="P44" i="1"/>
  <c r="P141" i="1"/>
  <c r="P45" i="1"/>
  <c r="P63" i="1"/>
  <c r="P30" i="1"/>
  <c r="P33" i="1"/>
  <c r="P22" i="1"/>
  <c r="P18" i="1"/>
  <c r="P3" i="1"/>
  <c r="P59" i="1"/>
  <c r="P96" i="1"/>
  <c r="P57" i="1"/>
  <c r="P26" i="1"/>
  <c r="P84" i="1"/>
  <c r="P46" i="1"/>
  <c r="P52" i="1"/>
  <c r="P42" i="1"/>
  <c r="P69" i="1"/>
  <c r="P55" i="1"/>
  <c r="P53" i="1"/>
  <c r="P147" i="1"/>
  <c r="P14" i="1"/>
  <c r="P58" i="1"/>
  <c r="P140" i="1"/>
  <c r="P105" i="1"/>
  <c r="P135" i="1"/>
  <c r="P142" i="1"/>
  <c r="P136" i="1"/>
  <c r="P133" i="1"/>
  <c r="P97" i="1"/>
  <c r="P131" i="1"/>
  <c r="P85" i="1"/>
  <c r="P127" i="1"/>
  <c r="P121" i="1"/>
  <c r="P115" i="1"/>
  <c r="P130" i="1"/>
  <c r="P68" i="1"/>
  <c r="P148" i="1"/>
  <c r="P143" i="1"/>
  <c r="P76" i="1"/>
  <c r="P98" i="1"/>
  <c r="P106" i="1"/>
  <c r="P134" i="1"/>
  <c r="P107" i="1"/>
  <c r="P108" i="1"/>
  <c r="P118" i="1"/>
  <c r="P109" i="1"/>
  <c r="P86" i="1"/>
  <c r="P126" i="1"/>
  <c r="P87" i="1"/>
  <c r="P137" i="1"/>
  <c r="P111" i="1"/>
  <c r="P116" i="1"/>
  <c r="P123" i="1"/>
  <c r="P125" i="1"/>
  <c r="P81" i="1"/>
  <c r="P112" i="1"/>
  <c r="P77" i="1"/>
  <c r="P113" i="1"/>
  <c r="P88" i="1"/>
  <c r="P93" i="1"/>
  <c r="P94" i="1"/>
  <c r="P99" i="1"/>
  <c r="P117" i="1"/>
  <c r="P78" i="1"/>
  <c r="P129" i="1"/>
  <c r="P95" i="1"/>
  <c r="P72" i="1"/>
  <c r="P132" i="1"/>
  <c r="P71" i="1"/>
  <c r="P110" i="1"/>
  <c r="P100" i="1"/>
  <c r="P101" i="1"/>
  <c r="P73" i="1"/>
  <c r="P102" i="1"/>
  <c r="P89" i="1"/>
  <c r="P90" i="1"/>
  <c r="P82" i="1"/>
  <c r="P122" i="1"/>
  <c r="P128" i="1"/>
  <c r="P119" i="1"/>
  <c r="P120" i="1"/>
  <c r="P74" i="1"/>
  <c r="P103" i="1"/>
  <c r="P75" i="1"/>
  <c r="P28" i="1"/>
</calcChain>
</file>

<file path=xl/sharedStrings.xml><?xml version="1.0" encoding="utf-8"?>
<sst xmlns="http://schemas.openxmlformats.org/spreadsheetml/2006/main" count="622" uniqueCount="212">
  <si>
    <t>Student ID</t>
  </si>
  <si>
    <t>Last Name</t>
  </si>
  <si>
    <t>First Name</t>
  </si>
  <si>
    <t>Topic 1 Online multiple-choice practice test [Total Pts: 15 Score] |323628</t>
  </si>
  <si>
    <t>Topic 2 Online multiple-choice practice test [Total Pts: 15 Score] |323629</t>
  </si>
  <si>
    <t>Topic 3 Online multiple-choice practice test [Total Pts: 15 Score] |323630</t>
  </si>
  <si>
    <t>Topic 4 Online multiple-choice practice test [Total Pts: 15 Score] |323633</t>
  </si>
  <si>
    <t>Topic 5 Online multiple-choice practice test [Total Pts: 15 Score] |323631</t>
  </si>
  <si>
    <t>Topic 6 Online multiple-choice practice test [Total Pts: 15 Score] |323632</t>
  </si>
  <si>
    <t>Topic 7 Online multiple-choice practice test [Total Pts: 15 Score] |323634</t>
  </si>
  <si>
    <t>Topic 8 Online multiple-choice practice test [Total Pts: 15 Score] |323635</t>
  </si>
  <si>
    <t>Chang</t>
  </si>
  <si>
    <t>Che</t>
  </si>
  <si>
    <t>Yutong</t>
  </si>
  <si>
    <t>AE</t>
  </si>
  <si>
    <t>Chen</t>
  </si>
  <si>
    <t>Jia</t>
  </si>
  <si>
    <t>Jiaqi</t>
  </si>
  <si>
    <t>Ying</t>
  </si>
  <si>
    <t>Yunru</t>
  </si>
  <si>
    <t>Yuxuan</t>
  </si>
  <si>
    <t>Xinran</t>
  </si>
  <si>
    <t>Chi</t>
  </si>
  <si>
    <t>Yumeng</t>
  </si>
  <si>
    <t>Peiyao</t>
  </si>
  <si>
    <t>Cui</t>
  </si>
  <si>
    <t>Shuqi</t>
  </si>
  <si>
    <t>Xindi</t>
  </si>
  <si>
    <t>Dang</t>
  </si>
  <si>
    <t>Qixin</t>
  </si>
  <si>
    <t>Dong</t>
  </si>
  <si>
    <t>Shaonan</t>
  </si>
  <si>
    <t>Duan</t>
  </si>
  <si>
    <t>Yuwei</t>
  </si>
  <si>
    <t>Zhihui</t>
  </si>
  <si>
    <t>Fan</t>
  </si>
  <si>
    <t>Yinda</t>
  </si>
  <si>
    <t>Yixuan</t>
  </si>
  <si>
    <t>Feng</t>
  </si>
  <si>
    <t>Zhe</t>
  </si>
  <si>
    <t>Fu</t>
  </si>
  <si>
    <t>Xiaoxue</t>
  </si>
  <si>
    <t>Gao</t>
  </si>
  <si>
    <t>Wei</t>
  </si>
  <si>
    <t>Xinyue</t>
  </si>
  <si>
    <t>Yihan</t>
  </si>
  <si>
    <t>Ze</t>
  </si>
  <si>
    <t>Minghui</t>
  </si>
  <si>
    <t>Guan</t>
  </si>
  <si>
    <t>Tongjian</t>
  </si>
  <si>
    <t>Xiwen</t>
  </si>
  <si>
    <t>Guo</t>
  </si>
  <si>
    <t>Mingyu</t>
  </si>
  <si>
    <t>Qianze</t>
  </si>
  <si>
    <t>Xiwei</t>
  </si>
  <si>
    <t>Han</t>
  </si>
  <si>
    <t>He</t>
  </si>
  <si>
    <t>Jianpeng</t>
  </si>
  <si>
    <t>Shuang</t>
  </si>
  <si>
    <t>Xinyu</t>
  </si>
  <si>
    <t>Huang</t>
  </si>
  <si>
    <t>Hui</t>
  </si>
  <si>
    <t>Yian</t>
  </si>
  <si>
    <t>Ji</t>
  </si>
  <si>
    <t>Tong</t>
  </si>
  <si>
    <t>Chuning</t>
  </si>
  <si>
    <t>Junlin</t>
  </si>
  <si>
    <t>Jiang</t>
  </si>
  <si>
    <t>Yuzhu</t>
  </si>
  <si>
    <t>Zhaoyu</t>
  </si>
  <si>
    <t>Yang</t>
  </si>
  <si>
    <t>Jin</t>
  </si>
  <si>
    <t>Hongyu</t>
  </si>
  <si>
    <t>Ziqi</t>
  </si>
  <si>
    <t>Ke</t>
  </si>
  <si>
    <t>Qianyu</t>
  </si>
  <si>
    <t>Li</t>
  </si>
  <si>
    <t>Boyu</t>
  </si>
  <si>
    <t>Donghang</t>
  </si>
  <si>
    <t>Jincan</t>
  </si>
  <si>
    <t>Jinghua</t>
  </si>
  <si>
    <t>Ketao</t>
  </si>
  <si>
    <t>Linlin</t>
  </si>
  <si>
    <t>Siqi</t>
  </si>
  <si>
    <t>Xiaobo</t>
  </si>
  <si>
    <t>In Progress</t>
  </si>
  <si>
    <t>Zhilin</t>
  </si>
  <si>
    <t>Zhixing</t>
  </si>
  <si>
    <t>Zilin</t>
  </si>
  <si>
    <t>Liang</t>
  </si>
  <si>
    <t>Guofei</t>
  </si>
  <si>
    <t>Lin</t>
  </si>
  <si>
    <t>Yinghong</t>
  </si>
  <si>
    <t>Liu</t>
  </si>
  <si>
    <t>Canwen</t>
  </si>
  <si>
    <t>Chunhui</t>
  </si>
  <si>
    <t>Haili</t>
  </si>
  <si>
    <t>Liting</t>
  </si>
  <si>
    <t>Lu</t>
  </si>
  <si>
    <t>Manting</t>
  </si>
  <si>
    <t>Qiang</t>
  </si>
  <si>
    <t>Rui</t>
  </si>
  <si>
    <t>Shaoyu</t>
  </si>
  <si>
    <t>Xierui</t>
  </si>
  <si>
    <t>Ximing</t>
  </si>
  <si>
    <t>Xingchen</t>
  </si>
  <si>
    <t>Xuchen</t>
  </si>
  <si>
    <t>Yi</t>
  </si>
  <si>
    <t>Yichen</t>
  </si>
  <si>
    <t>Yuxin</t>
  </si>
  <si>
    <t>Zhonghua</t>
  </si>
  <si>
    <t>Lv</t>
  </si>
  <si>
    <t>Mingcheng</t>
  </si>
  <si>
    <t>Ma</t>
  </si>
  <si>
    <t>Heliang</t>
  </si>
  <si>
    <t>Jian</t>
  </si>
  <si>
    <t>Yuhang</t>
  </si>
  <si>
    <t>Meng</t>
  </si>
  <si>
    <t>Nie</t>
  </si>
  <si>
    <t>Junyi</t>
  </si>
  <si>
    <t>Qi</t>
  </si>
  <si>
    <t>Qin</t>
  </si>
  <si>
    <t>Hongyi</t>
  </si>
  <si>
    <t>Yining</t>
  </si>
  <si>
    <t>Tian</t>
  </si>
  <si>
    <t>Qu</t>
  </si>
  <si>
    <t>Mingxuan</t>
  </si>
  <si>
    <t>Shujia</t>
  </si>
  <si>
    <t>Zheng</t>
  </si>
  <si>
    <t>Sang</t>
  </si>
  <si>
    <t>Ruisong</t>
  </si>
  <si>
    <t>Shen</t>
  </si>
  <si>
    <t>Yinghao</t>
  </si>
  <si>
    <t>Shi</t>
  </si>
  <si>
    <t>Si</t>
  </si>
  <si>
    <t>Nan</t>
  </si>
  <si>
    <t>Song</t>
  </si>
  <si>
    <t>Bailin</t>
  </si>
  <si>
    <t>Yuanzhuo</t>
  </si>
  <si>
    <t>Sun</t>
  </si>
  <si>
    <t>Mingqian</t>
  </si>
  <si>
    <t>Tang</t>
  </si>
  <si>
    <t>Xingyan</t>
  </si>
  <si>
    <t>Yuqing</t>
  </si>
  <si>
    <t>Wang</t>
  </si>
  <si>
    <t>Chengyao</t>
  </si>
  <si>
    <t>Guansong</t>
  </si>
  <si>
    <t>Hongtian</t>
  </si>
  <si>
    <t>Jiahui</t>
  </si>
  <si>
    <t>Jianhua</t>
  </si>
  <si>
    <t>Leyuan</t>
  </si>
  <si>
    <t>Mengtian</t>
  </si>
  <si>
    <t>Shiyue</t>
  </si>
  <si>
    <t>Shuhan</t>
  </si>
  <si>
    <t>Shuhao</t>
  </si>
  <si>
    <t>Xin</t>
  </si>
  <si>
    <t>Xinyao</t>
  </si>
  <si>
    <t>Yibo</t>
  </si>
  <si>
    <t>Yuan</t>
  </si>
  <si>
    <t>Yuanyuan</t>
  </si>
  <si>
    <t>Yuting</t>
  </si>
  <si>
    <t>Zhuang</t>
  </si>
  <si>
    <t>Yunge</t>
  </si>
  <si>
    <t>Xia</t>
  </si>
  <si>
    <t>Jingyi</t>
  </si>
  <si>
    <t>Xiao</t>
  </si>
  <si>
    <t>Yuchen</t>
  </si>
  <si>
    <t>Xu</t>
  </si>
  <si>
    <t>Jiawei</t>
  </si>
  <si>
    <t>Yan</t>
  </si>
  <si>
    <t>Xiaodi</t>
  </si>
  <si>
    <t>Min</t>
  </si>
  <si>
    <t>You</t>
  </si>
  <si>
    <t>Yu</t>
  </si>
  <si>
    <t>Bingxin</t>
  </si>
  <si>
    <t>Haichen</t>
  </si>
  <si>
    <t>Jinke</t>
  </si>
  <si>
    <t>Ziting</t>
  </si>
  <si>
    <t>Xinfang</t>
  </si>
  <si>
    <t>Zhang</t>
  </si>
  <si>
    <t>Haoyu</t>
  </si>
  <si>
    <t>Jianing</t>
  </si>
  <si>
    <t>Kexin</t>
  </si>
  <si>
    <t>Lange</t>
  </si>
  <si>
    <t>Mingsheng</t>
  </si>
  <si>
    <t>Mingyang</t>
  </si>
  <si>
    <t>Ningyang</t>
  </si>
  <si>
    <t>Rongmu</t>
  </si>
  <si>
    <t>Tahe</t>
  </si>
  <si>
    <t>Wenhan</t>
  </si>
  <si>
    <t>Xinxin</t>
  </si>
  <si>
    <t>Zhao</t>
  </si>
  <si>
    <t>Zhong</t>
  </si>
  <si>
    <t>Zhou</t>
  </si>
  <si>
    <t>Daiyue</t>
  </si>
  <si>
    <t>Zhu</t>
  </si>
  <si>
    <t>Pengjin</t>
  </si>
  <si>
    <t>Zou</t>
  </si>
  <si>
    <t>Xinhui</t>
  </si>
  <si>
    <t xml:space="preserve">Grade Comments </t>
  </si>
  <si>
    <t xml:space="preserve">Current Grade </t>
  </si>
  <si>
    <t xml:space="preserve">Group presentation Total Pts: 10 </t>
  </si>
  <si>
    <t xml:space="preserve">Graduate report on IFRS Total Pts: 30 </t>
  </si>
  <si>
    <t xml:space="preserve">Online multiple-choice test Total Pts: 10 </t>
  </si>
  <si>
    <t>Final exam Total Pts: 50 S</t>
  </si>
  <si>
    <t xml:space="preserve">Cumulative Mark </t>
  </si>
  <si>
    <t xml:space="preserve">Calculated Grade </t>
  </si>
  <si>
    <t>DNS</t>
  </si>
  <si>
    <t>PS</t>
  </si>
  <si>
    <t>FL</t>
  </si>
  <si>
    <t>FW</t>
  </si>
  <si>
    <t>Approved 14/8/19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</si>
</sst>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16" fillId="0" borderId="0" xfId="0" applyFont="1" applyAlignment="1">
      <alignment horizontal="left" wrapText="1"/>
    </xf>
    <xf numFmtId="0" fontId="16" fillId="0" borderId="0" xfId="0" applyFont="1" applyAlignment="1">
      <alignment wrapText="1"/>
    </xf>
    <xf numFmtId="0" fontId="16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Fill="1" applyAlignment="1">
      <alignment horizontal="left"/>
    </xf>
    <xf numFmtId="0" fontId="0" fillId="0" borderId="0" xfId="0" applyFill="1"/>
    <xf numFmtId="0" fontId="0" fillId="0" borderId="0" xfId="0" applyFill="1" applyAlignment="1">
      <alignment horizontal="center"/>
    </xf>
    <xf numFmtId="0" fontId="14" fillId="0" borderId="0" xfId="0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83820</xdr:colOff>
      <xdr:row>3</xdr:row>
      <xdr:rowOff>0</xdr:rowOff>
    </xdr:from>
    <xdr:to>
      <xdr:col>22</xdr:col>
      <xdr:colOff>217938</xdr:colOff>
      <xdr:row>9</xdr:row>
      <xdr:rowOff>56894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72600" y="2194560"/>
          <a:ext cx="1962918" cy="11541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8"/>
  <sheetViews>
    <sheetView tabSelected="1" topLeftCell="A122" workbookViewId="0">
      <selection activeCell="L141" sqref="L141"/>
    </sheetView>
  </sheetViews>
  <sheetFormatPr defaultRowHeight="15" x14ac:dyDescent="0.25"/>
  <cols>
    <col min="1" max="1" width="15.7109375" style="2" customWidth="1"/>
    <col min="2" max="2" width="12.7109375" customWidth="1"/>
    <col min="3" max="3" width="14.85546875" customWidth="1"/>
    <col min="4" max="11" width="0" hidden="1" customWidth="1"/>
    <col min="12" max="15" width="9.140625" style="6"/>
    <col min="16" max="16" width="11.28515625" style="6" customWidth="1"/>
    <col min="17" max="17" width="9.140625" style="6"/>
    <col min="18" max="18" width="10.85546875" style="6" customWidth="1"/>
    <col min="19" max="19" width="24.42578125" customWidth="1"/>
  </cols>
  <sheetData>
    <row r="1" spans="1:20" s="1" customFormat="1" ht="150" x14ac:dyDescent="0.25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5" t="s">
        <v>201</v>
      </c>
      <c r="M1" s="5" t="s">
        <v>202</v>
      </c>
      <c r="N1" s="5" t="s">
        <v>203</v>
      </c>
      <c r="O1" s="5" t="s">
        <v>204</v>
      </c>
      <c r="P1" s="5" t="s">
        <v>205</v>
      </c>
      <c r="Q1" s="5" t="s">
        <v>200</v>
      </c>
      <c r="R1" s="5" t="s">
        <v>206</v>
      </c>
      <c r="S1" s="1" t="s">
        <v>199</v>
      </c>
    </row>
    <row r="2" spans="1:20" s="8" customFormat="1" x14ac:dyDescent="0.25">
      <c r="A2" s="7">
        <v>11688109</v>
      </c>
      <c r="B2" s="8" t="s">
        <v>15</v>
      </c>
      <c r="C2" s="8" t="s">
        <v>18</v>
      </c>
      <c r="I2" s="8">
        <v>3</v>
      </c>
      <c r="L2" s="9">
        <v>6.5</v>
      </c>
      <c r="M2" s="9">
        <v>21</v>
      </c>
      <c r="N2" s="9">
        <v>7.5</v>
      </c>
      <c r="O2" s="9">
        <v>38.5</v>
      </c>
      <c r="P2" s="10">
        <f t="shared" ref="P2:P31" si="0">SUM(L2:O2)</f>
        <v>73.5</v>
      </c>
      <c r="Q2" s="9" t="s">
        <v>14</v>
      </c>
      <c r="R2" s="9" t="s">
        <v>208</v>
      </c>
    </row>
    <row r="3" spans="1:20" s="8" customFormat="1" x14ac:dyDescent="0.25">
      <c r="A3" s="7">
        <v>11674116</v>
      </c>
      <c r="B3" s="8" t="s">
        <v>113</v>
      </c>
      <c r="C3" s="8" t="s">
        <v>116</v>
      </c>
      <c r="L3" s="9">
        <v>7</v>
      </c>
      <c r="M3" s="9">
        <v>22</v>
      </c>
      <c r="N3" s="9">
        <v>8</v>
      </c>
      <c r="O3" s="9">
        <v>35</v>
      </c>
      <c r="P3" s="10">
        <f t="shared" si="0"/>
        <v>72</v>
      </c>
      <c r="Q3" s="9" t="s">
        <v>14</v>
      </c>
      <c r="R3" s="9" t="s">
        <v>208</v>
      </c>
    </row>
    <row r="4" spans="1:20" s="8" customFormat="1" x14ac:dyDescent="0.25">
      <c r="A4" s="7">
        <v>11674263</v>
      </c>
      <c r="B4" s="8" t="s">
        <v>76</v>
      </c>
      <c r="C4" s="8" t="s">
        <v>86</v>
      </c>
      <c r="L4" s="9">
        <v>6.5</v>
      </c>
      <c r="M4" s="9">
        <v>20</v>
      </c>
      <c r="N4" s="9">
        <v>6.5</v>
      </c>
      <c r="O4" s="9">
        <v>36.5</v>
      </c>
      <c r="P4" s="10">
        <f t="shared" si="0"/>
        <v>69.5</v>
      </c>
      <c r="Q4" s="9" t="s">
        <v>14</v>
      </c>
      <c r="R4" s="9" t="s">
        <v>208</v>
      </c>
    </row>
    <row r="5" spans="1:20" s="8" customFormat="1" x14ac:dyDescent="0.25">
      <c r="A5" s="7">
        <v>11687755</v>
      </c>
      <c r="B5" s="8" t="s">
        <v>93</v>
      </c>
      <c r="C5" s="8" t="s">
        <v>101</v>
      </c>
      <c r="L5" s="9">
        <v>7.5</v>
      </c>
      <c r="M5" s="9">
        <v>20</v>
      </c>
      <c r="N5" s="9">
        <v>4.5</v>
      </c>
      <c r="O5" s="9">
        <v>37</v>
      </c>
      <c r="P5" s="10">
        <f t="shared" si="0"/>
        <v>69</v>
      </c>
      <c r="Q5" s="9" t="s">
        <v>14</v>
      </c>
      <c r="R5" s="9" t="s">
        <v>208</v>
      </c>
    </row>
    <row r="6" spans="1:20" s="8" customFormat="1" x14ac:dyDescent="0.25">
      <c r="A6" s="7">
        <v>11674183</v>
      </c>
      <c r="B6" s="8" t="s">
        <v>93</v>
      </c>
      <c r="C6" s="8" t="s">
        <v>105</v>
      </c>
      <c r="F6" s="8">
        <v>6</v>
      </c>
      <c r="H6" s="8">
        <v>8</v>
      </c>
      <c r="I6" s="8">
        <v>7</v>
      </c>
      <c r="L6" s="9">
        <v>6.5</v>
      </c>
      <c r="M6" s="9">
        <v>20</v>
      </c>
      <c r="N6" s="9">
        <v>6</v>
      </c>
      <c r="O6" s="9">
        <v>35.5</v>
      </c>
      <c r="P6" s="10">
        <f t="shared" si="0"/>
        <v>68</v>
      </c>
      <c r="Q6" s="9" t="s">
        <v>14</v>
      </c>
      <c r="R6" s="9" t="s">
        <v>208</v>
      </c>
    </row>
    <row r="7" spans="1:20" s="8" customFormat="1" x14ac:dyDescent="0.25">
      <c r="A7" s="7">
        <v>11687974</v>
      </c>
      <c r="B7" s="8" t="s">
        <v>93</v>
      </c>
      <c r="C7" s="8" t="s">
        <v>94</v>
      </c>
      <c r="D7" s="8" t="s">
        <v>85</v>
      </c>
      <c r="E7" s="8" t="s">
        <v>85</v>
      </c>
      <c r="L7" s="9">
        <v>6.5</v>
      </c>
      <c r="M7" s="9">
        <v>20</v>
      </c>
      <c r="N7" s="9">
        <v>7.5</v>
      </c>
      <c r="O7" s="9">
        <v>33.5</v>
      </c>
      <c r="P7" s="10">
        <f t="shared" si="0"/>
        <v>67.5</v>
      </c>
      <c r="Q7" s="9" t="s">
        <v>14</v>
      </c>
      <c r="R7" s="9" t="s">
        <v>208</v>
      </c>
    </row>
    <row r="8" spans="1:20" s="8" customFormat="1" x14ac:dyDescent="0.25">
      <c r="A8" s="7">
        <v>11674160</v>
      </c>
      <c r="B8" s="8" t="s">
        <v>93</v>
      </c>
      <c r="C8" s="8" t="s">
        <v>24</v>
      </c>
      <c r="L8" s="9">
        <v>6</v>
      </c>
      <c r="M8" s="9">
        <v>23</v>
      </c>
      <c r="N8" s="9">
        <v>6</v>
      </c>
      <c r="O8" s="9">
        <v>32</v>
      </c>
      <c r="P8" s="10">
        <f t="shared" si="0"/>
        <v>67</v>
      </c>
      <c r="Q8" s="9" t="s">
        <v>14</v>
      </c>
      <c r="R8" s="9" t="s">
        <v>208</v>
      </c>
    </row>
    <row r="9" spans="1:20" s="8" customFormat="1" x14ac:dyDescent="0.25">
      <c r="A9" s="7">
        <v>11674379</v>
      </c>
      <c r="B9" s="8" t="s">
        <v>25</v>
      </c>
      <c r="C9" s="8" t="s">
        <v>26</v>
      </c>
      <c r="L9" s="9">
        <v>6</v>
      </c>
      <c r="M9" s="9">
        <v>21</v>
      </c>
      <c r="N9" s="9">
        <v>7.5</v>
      </c>
      <c r="O9" s="9">
        <v>32</v>
      </c>
      <c r="P9" s="10">
        <f t="shared" si="0"/>
        <v>66.5</v>
      </c>
      <c r="Q9" s="9" t="s">
        <v>14</v>
      </c>
      <c r="R9" s="9" t="s">
        <v>208</v>
      </c>
    </row>
    <row r="10" spans="1:20" s="8" customFormat="1" x14ac:dyDescent="0.25">
      <c r="A10" s="7">
        <v>11687945</v>
      </c>
      <c r="B10" s="8" t="s">
        <v>48</v>
      </c>
      <c r="C10" s="8" t="s">
        <v>49</v>
      </c>
      <c r="L10" s="9">
        <v>6</v>
      </c>
      <c r="M10" s="9">
        <v>21</v>
      </c>
      <c r="N10" s="9">
        <v>6</v>
      </c>
      <c r="O10" s="9">
        <v>33</v>
      </c>
      <c r="P10" s="10">
        <f t="shared" si="0"/>
        <v>66</v>
      </c>
      <c r="Q10" s="9" t="s">
        <v>14</v>
      </c>
      <c r="R10" s="9" t="s">
        <v>208</v>
      </c>
    </row>
    <row r="11" spans="1:20" s="8" customFormat="1" x14ac:dyDescent="0.25">
      <c r="A11" s="7">
        <v>11687963</v>
      </c>
      <c r="B11" s="8" t="s">
        <v>16</v>
      </c>
      <c r="C11" s="8" t="s">
        <v>65</v>
      </c>
      <c r="L11" s="9">
        <v>7.5</v>
      </c>
      <c r="M11" s="9">
        <v>20</v>
      </c>
      <c r="N11" s="9">
        <v>1.5</v>
      </c>
      <c r="O11" s="9">
        <v>37</v>
      </c>
      <c r="P11" s="10">
        <f t="shared" si="0"/>
        <v>66</v>
      </c>
      <c r="Q11" s="9" t="s">
        <v>14</v>
      </c>
      <c r="R11" s="9" t="s">
        <v>208</v>
      </c>
      <c r="T11" s="8" t="s">
        <v>211</v>
      </c>
    </row>
    <row r="12" spans="1:20" s="8" customFormat="1" x14ac:dyDescent="0.25">
      <c r="A12" s="7">
        <v>11687942</v>
      </c>
      <c r="B12" s="8" t="s">
        <v>22</v>
      </c>
      <c r="C12" s="8" t="s">
        <v>23</v>
      </c>
      <c r="L12" s="9">
        <v>6.5</v>
      </c>
      <c r="M12" s="9">
        <v>21</v>
      </c>
      <c r="N12" s="9">
        <v>7</v>
      </c>
      <c r="O12" s="9">
        <v>31</v>
      </c>
      <c r="P12" s="10">
        <f t="shared" si="0"/>
        <v>65.5</v>
      </c>
      <c r="Q12" s="9" t="s">
        <v>14</v>
      </c>
      <c r="R12" s="9" t="s">
        <v>208</v>
      </c>
    </row>
    <row r="13" spans="1:20" s="8" customFormat="1" x14ac:dyDescent="0.25">
      <c r="A13" s="7">
        <v>11688145</v>
      </c>
      <c r="B13" s="8" t="s">
        <v>40</v>
      </c>
      <c r="C13" s="8" t="s">
        <v>41</v>
      </c>
      <c r="L13" s="9">
        <v>6.5</v>
      </c>
      <c r="M13" s="9">
        <v>20</v>
      </c>
      <c r="N13" s="9">
        <v>7</v>
      </c>
      <c r="O13" s="9">
        <v>31</v>
      </c>
      <c r="P13" s="10">
        <f t="shared" si="0"/>
        <v>64.5</v>
      </c>
      <c r="Q13" s="9" t="s">
        <v>14</v>
      </c>
      <c r="R13" s="9" t="s">
        <v>208</v>
      </c>
    </row>
    <row r="14" spans="1:20" s="8" customFormat="1" x14ac:dyDescent="0.25">
      <c r="A14" s="7">
        <v>11673847</v>
      </c>
      <c r="B14" s="8" t="s">
        <v>136</v>
      </c>
      <c r="C14" s="8" t="s">
        <v>138</v>
      </c>
      <c r="L14" s="9">
        <v>6.5</v>
      </c>
      <c r="M14" s="9">
        <v>20.5</v>
      </c>
      <c r="N14" s="9">
        <v>7.5</v>
      </c>
      <c r="O14" s="9">
        <v>30</v>
      </c>
      <c r="P14" s="10">
        <f t="shared" si="0"/>
        <v>64.5</v>
      </c>
      <c r="Q14" s="9" t="s">
        <v>14</v>
      </c>
      <c r="R14" s="9" t="s">
        <v>208</v>
      </c>
    </row>
    <row r="15" spans="1:20" s="8" customFormat="1" x14ac:dyDescent="0.25">
      <c r="A15" s="7">
        <v>11688127</v>
      </c>
      <c r="B15" s="8" t="s">
        <v>42</v>
      </c>
      <c r="C15" s="8" t="s">
        <v>11</v>
      </c>
      <c r="L15" s="9">
        <v>6</v>
      </c>
      <c r="M15" s="9">
        <v>16</v>
      </c>
      <c r="N15" s="9">
        <v>6</v>
      </c>
      <c r="O15" s="9">
        <v>36</v>
      </c>
      <c r="P15" s="10">
        <f t="shared" si="0"/>
        <v>64</v>
      </c>
      <c r="Q15" s="9" t="s">
        <v>14</v>
      </c>
      <c r="R15" s="9" t="s">
        <v>208</v>
      </c>
    </row>
    <row r="16" spans="1:20" s="8" customFormat="1" x14ac:dyDescent="0.25">
      <c r="A16" s="7">
        <v>11688163</v>
      </c>
      <c r="B16" s="8" t="s">
        <v>93</v>
      </c>
      <c r="C16" s="8" t="s">
        <v>107</v>
      </c>
      <c r="L16" s="9">
        <v>7</v>
      </c>
      <c r="M16" s="9">
        <v>20</v>
      </c>
      <c r="N16" s="9">
        <v>5.5</v>
      </c>
      <c r="O16" s="9">
        <v>31</v>
      </c>
      <c r="P16" s="10">
        <f t="shared" si="0"/>
        <v>63.5</v>
      </c>
      <c r="Q16" s="9" t="s">
        <v>14</v>
      </c>
      <c r="R16" s="9" t="s">
        <v>208</v>
      </c>
    </row>
    <row r="17" spans="1:18" s="8" customFormat="1" x14ac:dyDescent="0.25">
      <c r="A17" s="7">
        <v>11688114</v>
      </c>
      <c r="B17" s="8" t="s">
        <v>15</v>
      </c>
      <c r="C17" s="8" t="s">
        <v>20</v>
      </c>
      <c r="L17" s="9">
        <v>6</v>
      </c>
      <c r="M17" s="9">
        <v>19</v>
      </c>
      <c r="N17" s="9">
        <v>6</v>
      </c>
      <c r="O17" s="9">
        <v>31</v>
      </c>
      <c r="P17" s="10">
        <f t="shared" si="0"/>
        <v>62</v>
      </c>
      <c r="Q17" s="9" t="s">
        <v>14</v>
      </c>
      <c r="R17" s="9" t="s">
        <v>208</v>
      </c>
    </row>
    <row r="18" spans="1:18" s="8" customFormat="1" x14ac:dyDescent="0.25">
      <c r="A18" s="7">
        <v>11687946</v>
      </c>
      <c r="B18" s="8" t="s">
        <v>113</v>
      </c>
      <c r="C18" s="8" t="s">
        <v>45</v>
      </c>
      <c r="L18" s="9">
        <v>6.5</v>
      </c>
      <c r="M18" s="9">
        <v>21</v>
      </c>
      <c r="N18" s="9">
        <v>4.5</v>
      </c>
      <c r="O18" s="9">
        <v>30</v>
      </c>
      <c r="P18" s="10">
        <f t="shared" si="0"/>
        <v>62</v>
      </c>
      <c r="Q18" s="9" t="s">
        <v>14</v>
      </c>
      <c r="R18" s="9" t="s">
        <v>208</v>
      </c>
    </row>
    <row r="19" spans="1:18" s="8" customFormat="1" x14ac:dyDescent="0.25">
      <c r="A19" s="7">
        <v>11688149</v>
      </c>
      <c r="B19" s="8" t="s">
        <v>51</v>
      </c>
      <c r="C19" s="8" t="s">
        <v>18</v>
      </c>
      <c r="L19" s="9">
        <v>6</v>
      </c>
      <c r="M19" s="9">
        <v>17</v>
      </c>
      <c r="N19" s="9">
        <v>7.5</v>
      </c>
      <c r="O19" s="9">
        <v>30</v>
      </c>
      <c r="P19" s="10">
        <f t="shared" si="0"/>
        <v>60.5</v>
      </c>
      <c r="Q19" s="9" t="s">
        <v>14</v>
      </c>
      <c r="R19" s="9" t="s">
        <v>208</v>
      </c>
    </row>
    <row r="20" spans="1:18" s="8" customFormat="1" x14ac:dyDescent="0.25">
      <c r="A20" s="7">
        <v>11688171</v>
      </c>
      <c r="B20" s="8" t="s">
        <v>32</v>
      </c>
      <c r="C20" s="8" t="s">
        <v>34</v>
      </c>
      <c r="L20" s="9">
        <v>6.5</v>
      </c>
      <c r="M20" s="9">
        <v>20</v>
      </c>
      <c r="N20" s="9">
        <v>7.5</v>
      </c>
      <c r="O20" s="9">
        <v>25.5</v>
      </c>
      <c r="P20" s="10">
        <f t="shared" si="0"/>
        <v>59.5</v>
      </c>
      <c r="Q20" s="9" t="s">
        <v>14</v>
      </c>
      <c r="R20" s="9" t="s">
        <v>208</v>
      </c>
    </row>
    <row r="21" spans="1:18" s="8" customFormat="1" x14ac:dyDescent="0.25">
      <c r="A21" s="7">
        <v>11687957</v>
      </c>
      <c r="B21" s="8" t="s">
        <v>74</v>
      </c>
      <c r="C21" s="8" t="s">
        <v>75</v>
      </c>
      <c r="L21" s="9">
        <v>6</v>
      </c>
      <c r="M21" s="9">
        <v>19</v>
      </c>
      <c r="N21" s="9">
        <v>8</v>
      </c>
      <c r="O21" s="9">
        <v>26.5</v>
      </c>
      <c r="P21" s="10">
        <f t="shared" si="0"/>
        <v>59.5</v>
      </c>
      <c r="Q21" s="9" t="s">
        <v>14</v>
      </c>
      <c r="R21" s="9" t="s">
        <v>208</v>
      </c>
    </row>
    <row r="22" spans="1:18" s="8" customFormat="1" x14ac:dyDescent="0.25">
      <c r="A22" s="7">
        <v>11674171</v>
      </c>
      <c r="B22" s="8" t="s">
        <v>113</v>
      </c>
      <c r="C22" s="8" t="s">
        <v>115</v>
      </c>
      <c r="L22" s="9">
        <v>6</v>
      </c>
      <c r="M22" s="9">
        <v>15</v>
      </c>
      <c r="N22" s="9">
        <v>3</v>
      </c>
      <c r="O22" s="9">
        <v>34</v>
      </c>
      <c r="P22" s="10">
        <f t="shared" si="0"/>
        <v>58</v>
      </c>
      <c r="Q22" s="9" t="s">
        <v>14</v>
      </c>
      <c r="R22" s="9" t="s">
        <v>208</v>
      </c>
    </row>
    <row r="23" spans="1:18" s="8" customFormat="1" x14ac:dyDescent="0.25">
      <c r="A23" s="7">
        <v>11687973</v>
      </c>
      <c r="B23" s="8" t="s">
        <v>28</v>
      </c>
      <c r="C23" s="8" t="s">
        <v>29</v>
      </c>
      <c r="L23" s="9">
        <v>6</v>
      </c>
      <c r="M23" s="9">
        <v>20</v>
      </c>
      <c r="N23" s="9">
        <v>6.5</v>
      </c>
      <c r="O23" s="9">
        <v>25</v>
      </c>
      <c r="P23" s="10">
        <f t="shared" si="0"/>
        <v>57.5</v>
      </c>
      <c r="Q23" s="9" t="s">
        <v>14</v>
      </c>
      <c r="R23" s="9" t="s">
        <v>208</v>
      </c>
    </row>
    <row r="24" spans="1:18" s="8" customFormat="1" x14ac:dyDescent="0.25">
      <c r="A24" s="7">
        <v>11688120</v>
      </c>
      <c r="B24" s="8" t="s">
        <v>93</v>
      </c>
      <c r="C24" s="8" t="s">
        <v>99</v>
      </c>
      <c r="L24" s="9">
        <v>6</v>
      </c>
      <c r="M24" s="9">
        <v>20</v>
      </c>
      <c r="N24" s="9">
        <v>3.5</v>
      </c>
      <c r="O24" s="9">
        <v>28</v>
      </c>
      <c r="P24" s="10">
        <f t="shared" si="0"/>
        <v>57.5</v>
      </c>
      <c r="Q24" s="9" t="s">
        <v>14</v>
      </c>
      <c r="R24" s="9" t="s">
        <v>208</v>
      </c>
    </row>
    <row r="25" spans="1:18" s="8" customFormat="1" x14ac:dyDescent="0.25">
      <c r="A25" s="7">
        <v>11674120</v>
      </c>
      <c r="B25" s="8" t="s">
        <v>93</v>
      </c>
      <c r="C25" s="8" t="s">
        <v>98</v>
      </c>
      <c r="L25" s="9">
        <v>6.5</v>
      </c>
      <c r="M25" s="9">
        <v>9</v>
      </c>
      <c r="N25" s="9">
        <v>5</v>
      </c>
      <c r="O25" s="9">
        <v>36</v>
      </c>
      <c r="P25" s="10">
        <f t="shared" si="0"/>
        <v>56.5</v>
      </c>
      <c r="Q25" s="9" t="s">
        <v>14</v>
      </c>
      <c r="R25" s="9" t="s">
        <v>208</v>
      </c>
    </row>
    <row r="26" spans="1:18" s="8" customFormat="1" x14ac:dyDescent="0.25">
      <c r="A26" s="7">
        <v>11688107</v>
      </c>
      <c r="B26" s="8" t="s">
        <v>121</v>
      </c>
      <c r="C26" s="8" t="s">
        <v>123</v>
      </c>
      <c r="L26" s="9">
        <v>6.5</v>
      </c>
      <c r="M26" s="9">
        <v>17</v>
      </c>
      <c r="N26" s="9">
        <v>6</v>
      </c>
      <c r="O26" s="9">
        <v>27</v>
      </c>
      <c r="P26" s="10">
        <f t="shared" si="0"/>
        <v>56.5</v>
      </c>
      <c r="Q26" s="9" t="s">
        <v>14</v>
      </c>
      <c r="R26" s="9" t="s">
        <v>208</v>
      </c>
    </row>
    <row r="27" spans="1:18" s="8" customFormat="1" x14ac:dyDescent="0.25">
      <c r="A27" s="7">
        <v>11688104</v>
      </c>
      <c r="B27" s="8" t="s">
        <v>76</v>
      </c>
      <c r="C27" s="8" t="s">
        <v>81</v>
      </c>
      <c r="L27" s="9">
        <v>6</v>
      </c>
      <c r="M27" s="9">
        <v>19</v>
      </c>
      <c r="N27" s="9">
        <v>6</v>
      </c>
      <c r="O27" s="9">
        <v>25</v>
      </c>
      <c r="P27" s="10">
        <f t="shared" si="0"/>
        <v>56</v>
      </c>
      <c r="Q27" s="9" t="s">
        <v>14</v>
      </c>
      <c r="R27" s="9" t="s">
        <v>208</v>
      </c>
    </row>
    <row r="28" spans="1:18" s="8" customFormat="1" x14ac:dyDescent="0.25">
      <c r="A28" s="7">
        <v>11688281</v>
      </c>
      <c r="B28" s="8" t="s">
        <v>12</v>
      </c>
      <c r="C28" s="8" t="s">
        <v>13</v>
      </c>
      <c r="L28" s="9">
        <v>6.5</v>
      </c>
      <c r="M28" s="9">
        <v>20</v>
      </c>
      <c r="N28" s="9">
        <v>3</v>
      </c>
      <c r="O28" s="9">
        <v>26</v>
      </c>
      <c r="P28" s="10">
        <f t="shared" si="0"/>
        <v>55.5</v>
      </c>
      <c r="Q28" s="9" t="s">
        <v>14</v>
      </c>
      <c r="R28" s="9" t="s">
        <v>208</v>
      </c>
    </row>
    <row r="29" spans="1:18" s="8" customFormat="1" x14ac:dyDescent="0.25">
      <c r="A29" s="7">
        <v>11674197</v>
      </c>
      <c r="B29" s="8" t="s">
        <v>15</v>
      </c>
      <c r="C29" s="8" t="s">
        <v>19</v>
      </c>
      <c r="D29" s="8">
        <v>1</v>
      </c>
      <c r="E29" s="8">
        <v>4</v>
      </c>
      <c r="F29" s="8">
        <v>0</v>
      </c>
      <c r="H29" s="8">
        <v>0</v>
      </c>
      <c r="I29" s="8">
        <v>0</v>
      </c>
      <c r="L29" s="9">
        <v>6.5</v>
      </c>
      <c r="M29" s="9">
        <v>0</v>
      </c>
      <c r="N29" s="9">
        <v>8.5</v>
      </c>
      <c r="O29" s="9">
        <v>40.5</v>
      </c>
      <c r="P29" s="10">
        <f t="shared" si="0"/>
        <v>55.5</v>
      </c>
      <c r="Q29" s="9" t="s">
        <v>14</v>
      </c>
      <c r="R29" s="9" t="s">
        <v>208</v>
      </c>
    </row>
    <row r="30" spans="1:18" s="8" customFormat="1" x14ac:dyDescent="0.25">
      <c r="A30" s="7">
        <v>11688282</v>
      </c>
      <c r="B30" s="8" t="s">
        <v>111</v>
      </c>
      <c r="C30" s="8" t="s">
        <v>47</v>
      </c>
      <c r="L30" s="9">
        <v>6.5</v>
      </c>
      <c r="M30" s="9">
        <v>19</v>
      </c>
      <c r="N30" s="9">
        <v>4.5</v>
      </c>
      <c r="O30" s="9">
        <v>25</v>
      </c>
      <c r="P30" s="10">
        <f t="shared" si="0"/>
        <v>55</v>
      </c>
      <c r="Q30" s="9" t="s">
        <v>14</v>
      </c>
      <c r="R30" s="9" t="s">
        <v>208</v>
      </c>
    </row>
    <row r="31" spans="1:18" s="8" customFormat="1" x14ac:dyDescent="0.25">
      <c r="A31" s="7">
        <v>11688115</v>
      </c>
      <c r="B31" s="8" t="s">
        <v>42</v>
      </c>
      <c r="C31" s="8" t="s">
        <v>46</v>
      </c>
      <c r="L31" s="9">
        <v>6</v>
      </c>
      <c r="M31" s="9">
        <v>18</v>
      </c>
      <c r="N31" s="9">
        <v>9</v>
      </c>
      <c r="O31" s="9">
        <v>21.5</v>
      </c>
      <c r="P31" s="10">
        <f t="shared" si="0"/>
        <v>54.5</v>
      </c>
      <c r="Q31" s="9" t="s">
        <v>14</v>
      </c>
      <c r="R31" s="9" t="s">
        <v>209</v>
      </c>
    </row>
    <row r="32" spans="1:18" s="8" customFormat="1" x14ac:dyDescent="0.25">
      <c r="A32" s="7">
        <v>11687964</v>
      </c>
      <c r="B32" s="8" t="s">
        <v>76</v>
      </c>
      <c r="C32" s="8" t="s">
        <v>80</v>
      </c>
      <c r="L32" s="9">
        <v>6</v>
      </c>
      <c r="M32" s="9">
        <v>20</v>
      </c>
      <c r="N32" s="9">
        <v>6.5</v>
      </c>
      <c r="O32" s="9">
        <v>21.5</v>
      </c>
      <c r="P32" s="10">
        <f t="shared" ref="P32:P62" si="1">SUM(L32:O32)</f>
        <v>54</v>
      </c>
      <c r="Q32" s="9" t="s">
        <v>14</v>
      </c>
      <c r="R32" s="9" t="s">
        <v>209</v>
      </c>
    </row>
    <row r="33" spans="1:18" s="8" customFormat="1" x14ac:dyDescent="0.25">
      <c r="A33" s="7">
        <v>11688162</v>
      </c>
      <c r="B33" s="8" t="s">
        <v>113</v>
      </c>
      <c r="C33" s="8" t="s">
        <v>114</v>
      </c>
      <c r="L33" s="9">
        <v>5.5</v>
      </c>
      <c r="M33" s="9">
        <v>20</v>
      </c>
      <c r="N33" s="9">
        <v>2</v>
      </c>
      <c r="O33" s="9">
        <v>26</v>
      </c>
      <c r="P33" s="10">
        <f t="shared" si="1"/>
        <v>53.5</v>
      </c>
      <c r="Q33" s="9" t="s">
        <v>14</v>
      </c>
      <c r="R33" s="9" t="s">
        <v>208</v>
      </c>
    </row>
    <row r="34" spans="1:18" s="8" customFormat="1" x14ac:dyDescent="0.25">
      <c r="A34" s="7">
        <v>11688292</v>
      </c>
      <c r="B34" s="8" t="s">
        <v>67</v>
      </c>
      <c r="C34" s="8" t="s">
        <v>68</v>
      </c>
      <c r="L34" s="9">
        <v>6.5</v>
      </c>
      <c r="M34" s="9">
        <v>17</v>
      </c>
      <c r="N34" s="9">
        <v>7.5</v>
      </c>
      <c r="O34" s="9">
        <v>22</v>
      </c>
      <c r="P34" s="10">
        <f t="shared" si="1"/>
        <v>53</v>
      </c>
      <c r="Q34" s="9" t="s">
        <v>14</v>
      </c>
      <c r="R34" s="9" t="s">
        <v>209</v>
      </c>
    </row>
    <row r="35" spans="1:18" s="8" customFormat="1" x14ac:dyDescent="0.25">
      <c r="A35" s="7">
        <v>11688280</v>
      </c>
      <c r="B35" s="8" t="s">
        <v>93</v>
      </c>
      <c r="C35" s="8" t="s">
        <v>100</v>
      </c>
      <c r="L35" s="9">
        <v>6.5</v>
      </c>
      <c r="M35" s="9">
        <v>16</v>
      </c>
      <c r="N35" s="9">
        <v>5.5</v>
      </c>
      <c r="O35" s="9">
        <v>25</v>
      </c>
      <c r="P35" s="10">
        <f t="shared" si="1"/>
        <v>53</v>
      </c>
      <c r="Q35" s="9" t="s">
        <v>14</v>
      </c>
      <c r="R35" s="9" t="s">
        <v>208</v>
      </c>
    </row>
    <row r="36" spans="1:18" s="8" customFormat="1" x14ac:dyDescent="0.25">
      <c r="A36" s="7">
        <v>11674471</v>
      </c>
      <c r="B36" s="8" t="s">
        <v>93</v>
      </c>
      <c r="C36" s="8" t="s">
        <v>104</v>
      </c>
      <c r="L36" s="9">
        <v>6</v>
      </c>
      <c r="M36" s="9">
        <v>8</v>
      </c>
      <c r="N36" s="9">
        <v>7.5</v>
      </c>
      <c r="O36" s="9">
        <v>31.5</v>
      </c>
      <c r="P36" s="10">
        <f t="shared" si="1"/>
        <v>53</v>
      </c>
      <c r="Q36" s="9" t="s">
        <v>14</v>
      </c>
      <c r="R36" s="9" t="s">
        <v>208</v>
      </c>
    </row>
    <row r="37" spans="1:18" s="8" customFormat="1" x14ac:dyDescent="0.25">
      <c r="A37" s="7">
        <v>11688164</v>
      </c>
      <c r="B37" s="8" t="s">
        <v>76</v>
      </c>
      <c r="C37" s="8" t="s">
        <v>21</v>
      </c>
      <c r="D37" s="8">
        <v>14</v>
      </c>
      <c r="E37" s="8">
        <v>7</v>
      </c>
      <c r="F37" s="8">
        <v>6</v>
      </c>
      <c r="H37" s="8">
        <v>6</v>
      </c>
      <c r="L37" s="9">
        <v>6</v>
      </c>
      <c r="M37" s="9">
        <v>19</v>
      </c>
      <c r="N37" s="9">
        <v>5.5</v>
      </c>
      <c r="O37" s="9">
        <v>22</v>
      </c>
      <c r="P37" s="10">
        <f t="shared" si="1"/>
        <v>52.5</v>
      </c>
      <c r="Q37" s="9" t="s">
        <v>14</v>
      </c>
      <c r="R37" s="9" t="s">
        <v>209</v>
      </c>
    </row>
    <row r="38" spans="1:18" s="8" customFormat="1" x14ac:dyDescent="0.25">
      <c r="A38" s="7">
        <v>11688288</v>
      </c>
      <c r="B38" s="8" t="s">
        <v>63</v>
      </c>
      <c r="C38" s="8" t="s">
        <v>64</v>
      </c>
      <c r="L38" s="9">
        <v>6.5</v>
      </c>
      <c r="M38" s="9">
        <v>15</v>
      </c>
      <c r="N38" s="9">
        <v>5.5</v>
      </c>
      <c r="O38" s="9">
        <v>25</v>
      </c>
      <c r="P38" s="10">
        <f t="shared" si="1"/>
        <v>52</v>
      </c>
      <c r="Q38" s="9" t="s">
        <v>14</v>
      </c>
      <c r="R38" s="9" t="s">
        <v>208</v>
      </c>
    </row>
    <row r="39" spans="1:18" s="8" customFormat="1" x14ac:dyDescent="0.25">
      <c r="A39" s="7">
        <v>11688132</v>
      </c>
      <c r="B39" s="8" t="s">
        <v>76</v>
      </c>
      <c r="C39" s="8" t="s">
        <v>77</v>
      </c>
      <c r="L39" s="9">
        <v>5</v>
      </c>
      <c r="M39" s="9">
        <v>20</v>
      </c>
      <c r="N39" s="9">
        <v>6.5</v>
      </c>
      <c r="O39" s="9">
        <v>20.5</v>
      </c>
      <c r="P39" s="10">
        <f t="shared" si="1"/>
        <v>52</v>
      </c>
      <c r="Q39" s="9" t="s">
        <v>14</v>
      </c>
      <c r="R39" s="9" t="s">
        <v>209</v>
      </c>
    </row>
    <row r="40" spans="1:18" s="8" customFormat="1" x14ac:dyDescent="0.25">
      <c r="A40" s="7">
        <v>11674474</v>
      </c>
      <c r="B40" s="8" t="s">
        <v>89</v>
      </c>
      <c r="C40" s="8" t="s">
        <v>90</v>
      </c>
      <c r="L40" s="9">
        <v>6</v>
      </c>
      <c r="M40" s="9">
        <v>15</v>
      </c>
      <c r="N40" s="9">
        <v>5</v>
      </c>
      <c r="O40" s="9">
        <v>26</v>
      </c>
      <c r="P40" s="10">
        <f t="shared" si="1"/>
        <v>52</v>
      </c>
      <c r="Q40" s="9" t="s">
        <v>14</v>
      </c>
      <c r="R40" s="9" t="s">
        <v>208</v>
      </c>
    </row>
    <row r="41" spans="1:18" s="8" customFormat="1" x14ac:dyDescent="0.25">
      <c r="A41" s="7">
        <v>11674437</v>
      </c>
      <c r="B41" s="8" t="s">
        <v>93</v>
      </c>
      <c r="C41" s="8" t="s">
        <v>108</v>
      </c>
      <c r="L41" s="9">
        <v>6.5</v>
      </c>
      <c r="M41" s="9">
        <v>21.5</v>
      </c>
      <c r="N41" s="9">
        <v>5.5</v>
      </c>
      <c r="O41" s="9">
        <v>18</v>
      </c>
      <c r="P41" s="10">
        <f t="shared" si="1"/>
        <v>51.5</v>
      </c>
      <c r="Q41" s="9" t="s">
        <v>14</v>
      </c>
      <c r="R41" s="9" t="s">
        <v>209</v>
      </c>
    </row>
    <row r="42" spans="1:18" s="8" customFormat="1" x14ac:dyDescent="0.25">
      <c r="A42" s="7">
        <v>11688283</v>
      </c>
      <c r="B42" s="8" t="s">
        <v>129</v>
      </c>
      <c r="C42" s="8" t="s">
        <v>130</v>
      </c>
      <c r="D42" s="8" t="s">
        <v>85</v>
      </c>
      <c r="L42" s="9">
        <v>6.5</v>
      </c>
      <c r="M42" s="9">
        <v>15</v>
      </c>
      <c r="N42" s="9">
        <v>4</v>
      </c>
      <c r="O42" s="9">
        <v>26</v>
      </c>
      <c r="P42" s="10">
        <f t="shared" si="1"/>
        <v>51.5</v>
      </c>
      <c r="Q42" s="9" t="s">
        <v>14</v>
      </c>
      <c r="R42" s="9" t="s">
        <v>208</v>
      </c>
    </row>
    <row r="43" spans="1:18" s="8" customFormat="1" x14ac:dyDescent="0.25">
      <c r="A43" s="7">
        <v>11674000</v>
      </c>
      <c r="B43" s="8" t="s">
        <v>93</v>
      </c>
      <c r="C43" s="8" t="s">
        <v>102</v>
      </c>
      <c r="L43" s="9">
        <v>6.5</v>
      </c>
      <c r="M43" s="9">
        <v>0</v>
      </c>
      <c r="N43" s="9">
        <v>7</v>
      </c>
      <c r="O43" s="9">
        <v>37.5</v>
      </c>
      <c r="P43" s="10">
        <f t="shared" si="1"/>
        <v>51</v>
      </c>
      <c r="Q43" s="9" t="s">
        <v>14</v>
      </c>
      <c r="R43" s="9" t="s">
        <v>208</v>
      </c>
    </row>
    <row r="44" spans="1:18" s="8" customFormat="1" x14ac:dyDescent="0.25">
      <c r="A44" s="7">
        <v>11688290</v>
      </c>
      <c r="B44" s="8" t="s">
        <v>93</v>
      </c>
      <c r="C44" s="8" t="s">
        <v>37</v>
      </c>
      <c r="L44" s="9">
        <v>5.5</v>
      </c>
      <c r="M44" s="9">
        <v>16</v>
      </c>
      <c r="N44" s="9">
        <v>3.5</v>
      </c>
      <c r="O44" s="9">
        <v>25</v>
      </c>
      <c r="P44" s="10">
        <f t="shared" si="1"/>
        <v>50</v>
      </c>
      <c r="Q44" s="9" t="s">
        <v>14</v>
      </c>
      <c r="R44" s="9" t="s">
        <v>208</v>
      </c>
    </row>
    <row r="45" spans="1:18" s="8" customFormat="1" x14ac:dyDescent="0.25">
      <c r="A45" s="7">
        <v>11687978</v>
      </c>
      <c r="B45" s="8" t="s">
        <v>98</v>
      </c>
      <c r="C45" s="8" t="s">
        <v>107</v>
      </c>
      <c r="L45" s="9">
        <v>6.5</v>
      </c>
      <c r="M45" s="9">
        <v>15</v>
      </c>
      <c r="N45" s="9">
        <v>7</v>
      </c>
      <c r="O45" s="9">
        <v>20.5</v>
      </c>
      <c r="P45" s="10">
        <f t="shared" si="1"/>
        <v>49</v>
      </c>
      <c r="Q45" s="9" t="s">
        <v>14</v>
      </c>
      <c r="R45" s="9" t="s">
        <v>209</v>
      </c>
    </row>
    <row r="46" spans="1:18" s="8" customFormat="1" x14ac:dyDescent="0.25">
      <c r="A46" s="7">
        <v>11687586</v>
      </c>
      <c r="B46" s="8" t="s">
        <v>125</v>
      </c>
      <c r="C46" s="8" t="s">
        <v>127</v>
      </c>
      <c r="L46" s="9">
        <v>6</v>
      </c>
      <c r="M46" s="9">
        <v>0</v>
      </c>
      <c r="N46" s="9">
        <v>5</v>
      </c>
      <c r="O46" s="9">
        <v>38</v>
      </c>
      <c r="P46" s="10">
        <f t="shared" si="1"/>
        <v>49</v>
      </c>
      <c r="Q46" s="9" t="s">
        <v>14</v>
      </c>
      <c r="R46" s="9" t="s">
        <v>209</v>
      </c>
    </row>
    <row r="47" spans="1:18" s="8" customFormat="1" x14ac:dyDescent="0.25">
      <c r="A47" s="7">
        <v>11688166</v>
      </c>
      <c r="B47" s="8" t="s">
        <v>91</v>
      </c>
      <c r="C47" s="8" t="s">
        <v>92</v>
      </c>
      <c r="L47" s="9">
        <v>5.5</v>
      </c>
      <c r="M47" s="9">
        <v>19</v>
      </c>
      <c r="N47" s="9">
        <v>4.5</v>
      </c>
      <c r="O47" s="9">
        <v>19.5</v>
      </c>
      <c r="P47" s="10">
        <f t="shared" si="1"/>
        <v>48.5</v>
      </c>
      <c r="Q47" s="9" t="s">
        <v>14</v>
      </c>
      <c r="R47" s="9" t="s">
        <v>209</v>
      </c>
    </row>
    <row r="48" spans="1:18" s="8" customFormat="1" x14ac:dyDescent="0.25">
      <c r="A48" s="7">
        <v>11674145</v>
      </c>
      <c r="B48" s="8" t="s">
        <v>93</v>
      </c>
      <c r="C48" s="8" t="s">
        <v>106</v>
      </c>
      <c r="L48" s="9">
        <v>6</v>
      </c>
      <c r="M48" s="9">
        <v>16</v>
      </c>
      <c r="N48" s="9">
        <v>4.5</v>
      </c>
      <c r="O48" s="9">
        <v>21</v>
      </c>
      <c r="P48" s="10">
        <f t="shared" si="1"/>
        <v>47.5</v>
      </c>
      <c r="Q48" s="9" t="s">
        <v>14</v>
      </c>
      <c r="R48" s="9" t="s">
        <v>209</v>
      </c>
    </row>
    <row r="49" spans="1:18" s="8" customFormat="1" x14ac:dyDescent="0.25">
      <c r="A49" s="7">
        <v>11687937</v>
      </c>
      <c r="B49" s="8" t="s">
        <v>30</v>
      </c>
      <c r="C49" s="8" t="s">
        <v>31</v>
      </c>
      <c r="L49" s="9">
        <v>6</v>
      </c>
      <c r="M49" s="9">
        <v>21</v>
      </c>
      <c r="N49" s="9">
        <v>4</v>
      </c>
      <c r="O49" s="9">
        <v>16</v>
      </c>
      <c r="P49" s="10">
        <f t="shared" si="1"/>
        <v>47</v>
      </c>
      <c r="Q49" s="9" t="s">
        <v>14</v>
      </c>
      <c r="R49" s="9" t="s">
        <v>209</v>
      </c>
    </row>
    <row r="50" spans="1:18" s="8" customFormat="1" x14ac:dyDescent="0.25">
      <c r="A50" s="7">
        <v>11688151</v>
      </c>
      <c r="B50" s="8" t="s">
        <v>76</v>
      </c>
      <c r="C50" s="8" t="s">
        <v>82</v>
      </c>
      <c r="L50" s="9">
        <v>6</v>
      </c>
      <c r="M50" s="9">
        <v>19</v>
      </c>
      <c r="N50" s="9">
        <v>1</v>
      </c>
      <c r="O50" s="9">
        <v>20</v>
      </c>
      <c r="P50" s="10">
        <f t="shared" si="1"/>
        <v>46</v>
      </c>
      <c r="Q50" s="9" t="s">
        <v>14</v>
      </c>
      <c r="R50" s="9" t="s">
        <v>209</v>
      </c>
    </row>
    <row r="51" spans="1:18" s="8" customFormat="1" x14ac:dyDescent="0.25">
      <c r="A51" s="7">
        <v>11687576</v>
      </c>
      <c r="B51" s="8" t="s">
        <v>76</v>
      </c>
      <c r="C51" s="8" t="s">
        <v>87</v>
      </c>
      <c r="L51" s="9">
        <v>6.5</v>
      </c>
      <c r="M51" s="9">
        <v>0</v>
      </c>
      <c r="N51" s="9">
        <v>4</v>
      </c>
      <c r="O51" s="9">
        <v>34</v>
      </c>
      <c r="P51" s="10">
        <f t="shared" si="1"/>
        <v>44.5</v>
      </c>
      <c r="Q51" s="9" t="s">
        <v>14</v>
      </c>
      <c r="R51" s="9" t="s">
        <v>209</v>
      </c>
    </row>
    <row r="52" spans="1:18" s="8" customFormat="1" x14ac:dyDescent="0.25">
      <c r="A52" s="7">
        <v>11688105</v>
      </c>
      <c r="B52" s="8" t="s">
        <v>125</v>
      </c>
      <c r="C52" s="8" t="s">
        <v>128</v>
      </c>
      <c r="L52" s="9">
        <v>6</v>
      </c>
      <c r="M52" s="9">
        <v>15</v>
      </c>
      <c r="N52" s="9">
        <v>4.5</v>
      </c>
      <c r="O52" s="9">
        <v>19</v>
      </c>
      <c r="P52" s="10">
        <f t="shared" si="1"/>
        <v>44.5</v>
      </c>
      <c r="Q52" s="9" t="s">
        <v>14</v>
      </c>
      <c r="R52" s="9" t="s">
        <v>209</v>
      </c>
    </row>
    <row r="53" spans="1:18" s="8" customFormat="1" x14ac:dyDescent="0.25">
      <c r="A53" s="7">
        <v>11688126</v>
      </c>
      <c r="B53" s="8" t="s">
        <v>134</v>
      </c>
      <c r="C53" s="8" t="s">
        <v>135</v>
      </c>
      <c r="L53" s="9">
        <v>5.5</v>
      </c>
      <c r="M53" s="9">
        <v>20</v>
      </c>
      <c r="N53" s="9">
        <v>6.5</v>
      </c>
      <c r="O53" s="9">
        <v>12</v>
      </c>
      <c r="P53" s="10">
        <f t="shared" si="1"/>
        <v>44</v>
      </c>
      <c r="Q53" s="9" t="s">
        <v>14</v>
      </c>
      <c r="R53" s="9" t="s">
        <v>209</v>
      </c>
    </row>
    <row r="54" spans="1:18" s="8" customFormat="1" x14ac:dyDescent="0.25">
      <c r="A54" s="7">
        <v>11673963</v>
      </c>
      <c r="B54" s="8" t="s">
        <v>93</v>
      </c>
      <c r="C54" s="8" t="s">
        <v>103</v>
      </c>
      <c r="L54" s="9">
        <v>6</v>
      </c>
      <c r="M54" s="9">
        <v>0</v>
      </c>
      <c r="N54" s="9">
        <v>5.5</v>
      </c>
      <c r="O54" s="9">
        <v>32</v>
      </c>
      <c r="P54" s="10">
        <f t="shared" si="1"/>
        <v>43.5</v>
      </c>
      <c r="Q54" s="9" t="s">
        <v>14</v>
      </c>
      <c r="R54" s="9" t="s">
        <v>209</v>
      </c>
    </row>
    <row r="55" spans="1:18" s="8" customFormat="1" x14ac:dyDescent="0.25">
      <c r="A55" s="7">
        <v>11688139</v>
      </c>
      <c r="B55" s="8" t="s">
        <v>133</v>
      </c>
      <c r="C55" s="8" t="s">
        <v>120</v>
      </c>
      <c r="L55" s="9">
        <v>6.5</v>
      </c>
      <c r="M55" s="9">
        <v>19</v>
      </c>
      <c r="N55" s="9">
        <v>3.5</v>
      </c>
      <c r="O55" s="9">
        <v>14</v>
      </c>
      <c r="P55" s="10">
        <f t="shared" si="1"/>
        <v>43</v>
      </c>
      <c r="Q55" s="9" t="s">
        <v>14</v>
      </c>
      <c r="R55" s="9" t="s">
        <v>209</v>
      </c>
    </row>
    <row r="56" spans="1:18" s="8" customFormat="1" x14ac:dyDescent="0.25">
      <c r="A56" s="7">
        <v>11673923</v>
      </c>
      <c r="B56" s="8" t="s">
        <v>93</v>
      </c>
      <c r="C56" s="8" t="s">
        <v>17</v>
      </c>
      <c r="L56" s="9">
        <v>5.5</v>
      </c>
      <c r="M56" s="9">
        <v>0</v>
      </c>
      <c r="N56" s="9">
        <v>7</v>
      </c>
      <c r="O56" s="9">
        <v>30</v>
      </c>
      <c r="P56" s="10">
        <f t="shared" si="1"/>
        <v>42.5</v>
      </c>
      <c r="Q56" s="9" t="s">
        <v>14</v>
      </c>
      <c r="R56" s="9" t="s">
        <v>209</v>
      </c>
    </row>
    <row r="57" spans="1:18" s="8" customFormat="1" x14ac:dyDescent="0.25">
      <c r="A57" s="7">
        <v>11674459</v>
      </c>
      <c r="B57" s="8" t="s">
        <v>121</v>
      </c>
      <c r="C57" s="8" t="s">
        <v>120</v>
      </c>
      <c r="L57" s="9">
        <v>6</v>
      </c>
      <c r="M57" s="9">
        <v>0</v>
      </c>
      <c r="N57" s="9">
        <v>5.5</v>
      </c>
      <c r="O57" s="9">
        <v>31</v>
      </c>
      <c r="P57" s="10">
        <f t="shared" si="1"/>
        <v>42.5</v>
      </c>
      <c r="Q57" s="9" t="s">
        <v>14</v>
      </c>
      <c r="R57" s="9" t="s">
        <v>209</v>
      </c>
    </row>
    <row r="58" spans="1:18" s="8" customFormat="1" x14ac:dyDescent="0.25">
      <c r="A58" s="7">
        <v>11674126</v>
      </c>
      <c r="B58" s="8" t="s">
        <v>139</v>
      </c>
      <c r="C58" s="8" t="s">
        <v>140</v>
      </c>
      <c r="L58" s="9">
        <v>5.5</v>
      </c>
      <c r="M58" s="9">
        <v>0</v>
      </c>
      <c r="N58" s="9">
        <v>6</v>
      </c>
      <c r="O58" s="9">
        <v>31</v>
      </c>
      <c r="P58" s="10">
        <f t="shared" si="1"/>
        <v>42.5</v>
      </c>
      <c r="Q58" s="9" t="s">
        <v>14</v>
      </c>
      <c r="R58" s="9" t="s">
        <v>209</v>
      </c>
    </row>
    <row r="59" spans="1:18" s="8" customFormat="1" x14ac:dyDescent="0.25">
      <c r="A59" s="7">
        <v>11688112</v>
      </c>
      <c r="B59" s="8" t="s">
        <v>118</v>
      </c>
      <c r="C59" s="8" t="s">
        <v>119</v>
      </c>
      <c r="L59" s="9">
        <v>5.5</v>
      </c>
      <c r="M59" s="9">
        <v>22</v>
      </c>
      <c r="N59" s="9">
        <v>3.5</v>
      </c>
      <c r="O59" s="9">
        <v>11</v>
      </c>
      <c r="P59" s="10">
        <f t="shared" si="1"/>
        <v>42</v>
      </c>
      <c r="Q59" s="9" t="s">
        <v>14</v>
      </c>
      <c r="R59" s="9" t="s">
        <v>209</v>
      </c>
    </row>
    <row r="60" spans="1:18" s="8" customFormat="1" x14ac:dyDescent="0.25">
      <c r="A60" s="7">
        <v>11688102</v>
      </c>
      <c r="B60" s="8" t="s">
        <v>38</v>
      </c>
      <c r="C60" s="8" t="s">
        <v>39</v>
      </c>
      <c r="L60" s="9">
        <v>6</v>
      </c>
      <c r="M60" s="9">
        <v>0</v>
      </c>
      <c r="N60" s="9">
        <v>7</v>
      </c>
      <c r="O60" s="9">
        <v>28</v>
      </c>
      <c r="P60" s="10">
        <f t="shared" si="1"/>
        <v>41</v>
      </c>
      <c r="Q60" s="9" t="s">
        <v>14</v>
      </c>
      <c r="R60" s="9" t="s">
        <v>209</v>
      </c>
    </row>
    <row r="61" spans="1:18" s="8" customFormat="1" x14ac:dyDescent="0.25">
      <c r="A61" s="7">
        <v>11687756</v>
      </c>
      <c r="B61" s="8" t="s">
        <v>71</v>
      </c>
      <c r="C61" s="8" t="s">
        <v>72</v>
      </c>
      <c r="L61" s="9">
        <v>6</v>
      </c>
      <c r="M61" s="9">
        <v>16</v>
      </c>
      <c r="N61" s="9">
        <v>4</v>
      </c>
      <c r="O61" s="9">
        <v>13.5</v>
      </c>
      <c r="P61" s="10">
        <f t="shared" si="1"/>
        <v>39.5</v>
      </c>
      <c r="Q61" s="9" t="s">
        <v>14</v>
      </c>
      <c r="R61" s="9" t="s">
        <v>209</v>
      </c>
    </row>
    <row r="62" spans="1:18" s="8" customFormat="1" x14ac:dyDescent="0.25">
      <c r="A62" s="7">
        <v>11687742</v>
      </c>
      <c r="B62" s="8" t="s">
        <v>67</v>
      </c>
      <c r="C62" s="8" t="s">
        <v>69</v>
      </c>
      <c r="L62" s="9">
        <v>6.5</v>
      </c>
      <c r="M62" s="9">
        <v>20.5</v>
      </c>
      <c r="N62" s="9">
        <v>5</v>
      </c>
      <c r="O62" s="9">
        <v>7</v>
      </c>
      <c r="P62" s="10">
        <f t="shared" si="1"/>
        <v>39</v>
      </c>
      <c r="Q62" s="9" t="s">
        <v>14</v>
      </c>
      <c r="R62" s="9" t="s">
        <v>209</v>
      </c>
    </row>
    <row r="63" spans="1:18" s="8" customFormat="1" x14ac:dyDescent="0.25">
      <c r="A63" s="7">
        <v>11687936</v>
      </c>
      <c r="B63" s="8" t="s">
        <v>111</v>
      </c>
      <c r="C63" s="8" t="s">
        <v>112</v>
      </c>
      <c r="L63" s="9">
        <v>6.5</v>
      </c>
      <c r="M63" s="9">
        <v>19</v>
      </c>
      <c r="N63" s="9">
        <v>6</v>
      </c>
      <c r="O63" s="9">
        <v>6</v>
      </c>
      <c r="P63" s="10">
        <f t="shared" ref="P63:P92" si="2">SUM(L63:O63)</f>
        <v>37.5</v>
      </c>
      <c r="Q63" s="9" t="s">
        <v>14</v>
      </c>
      <c r="R63" s="9" t="s">
        <v>209</v>
      </c>
    </row>
    <row r="64" spans="1:18" s="8" customFormat="1" x14ac:dyDescent="0.25">
      <c r="A64" s="7">
        <v>11674438</v>
      </c>
      <c r="B64" s="8" t="s">
        <v>51</v>
      </c>
      <c r="C64" s="8" t="s">
        <v>53</v>
      </c>
      <c r="L64" s="9">
        <v>6</v>
      </c>
      <c r="M64" s="9">
        <v>0</v>
      </c>
      <c r="N64" s="9">
        <v>5.5</v>
      </c>
      <c r="O64" s="9">
        <v>25.5</v>
      </c>
      <c r="P64" s="10">
        <f t="shared" si="2"/>
        <v>37</v>
      </c>
      <c r="Q64" s="9" t="s">
        <v>14</v>
      </c>
      <c r="R64" s="9" t="s">
        <v>209</v>
      </c>
    </row>
    <row r="65" spans="1:18" s="8" customFormat="1" x14ac:dyDescent="0.25">
      <c r="A65" s="7">
        <v>11688155</v>
      </c>
      <c r="B65" s="8" t="s">
        <v>61</v>
      </c>
      <c r="C65" s="8" t="s">
        <v>62</v>
      </c>
      <c r="L65" s="9">
        <v>6.5</v>
      </c>
      <c r="M65" s="9">
        <v>20</v>
      </c>
      <c r="N65" s="9">
        <v>4.5</v>
      </c>
      <c r="O65" s="9">
        <v>5</v>
      </c>
      <c r="P65" s="10">
        <f t="shared" si="2"/>
        <v>36</v>
      </c>
      <c r="Q65" s="9" t="s">
        <v>14</v>
      </c>
      <c r="R65" s="9" t="s">
        <v>209</v>
      </c>
    </row>
    <row r="66" spans="1:18" s="8" customFormat="1" x14ac:dyDescent="0.25">
      <c r="A66" s="7">
        <v>11688131</v>
      </c>
      <c r="B66" s="8" t="s">
        <v>76</v>
      </c>
      <c r="C66" s="8" t="s">
        <v>79</v>
      </c>
      <c r="L66" s="9">
        <v>5</v>
      </c>
      <c r="M66" s="9">
        <v>7</v>
      </c>
      <c r="N66" s="9">
        <v>5</v>
      </c>
      <c r="O66" s="9">
        <v>19</v>
      </c>
      <c r="P66" s="10">
        <f t="shared" si="2"/>
        <v>36</v>
      </c>
      <c r="Q66" s="9" t="s">
        <v>14</v>
      </c>
      <c r="R66" s="9" t="s">
        <v>209</v>
      </c>
    </row>
    <row r="67" spans="1:18" s="8" customFormat="1" x14ac:dyDescent="0.25">
      <c r="A67" s="7">
        <v>11687761</v>
      </c>
      <c r="B67" s="8" t="s">
        <v>32</v>
      </c>
      <c r="C67" s="8" t="s">
        <v>33</v>
      </c>
      <c r="L67" s="9">
        <v>6</v>
      </c>
      <c r="M67" s="9">
        <v>0</v>
      </c>
      <c r="N67" s="9">
        <v>4</v>
      </c>
      <c r="O67" s="9">
        <v>25.5</v>
      </c>
      <c r="P67" s="10">
        <f t="shared" si="2"/>
        <v>35.5</v>
      </c>
      <c r="Q67" s="9" t="s">
        <v>14</v>
      </c>
      <c r="R67" s="9" t="s">
        <v>209</v>
      </c>
    </row>
    <row r="68" spans="1:18" s="8" customFormat="1" x14ac:dyDescent="0.25">
      <c r="A68" s="7">
        <v>11687738</v>
      </c>
      <c r="B68" s="8" t="s">
        <v>144</v>
      </c>
      <c r="C68" s="8" t="s">
        <v>153</v>
      </c>
      <c r="L68" s="9">
        <v>6.5</v>
      </c>
      <c r="M68" s="9">
        <v>22</v>
      </c>
      <c r="N68" s="9">
        <v>6.5</v>
      </c>
      <c r="O68" s="9"/>
      <c r="P68" s="10">
        <f t="shared" si="2"/>
        <v>35</v>
      </c>
      <c r="Q68" s="9" t="s">
        <v>14</v>
      </c>
      <c r="R68" s="9" t="s">
        <v>209</v>
      </c>
    </row>
    <row r="69" spans="1:18" s="8" customFormat="1" x14ac:dyDescent="0.25">
      <c r="A69" s="7">
        <v>11688101</v>
      </c>
      <c r="B69" s="8" t="s">
        <v>131</v>
      </c>
      <c r="C69" s="8" t="s">
        <v>132</v>
      </c>
      <c r="L69" s="9">
        <v>6.5</v>
      </c>
      <c r="M69" s="9">
        <v>15</v>
      </c>
      <c r="N69" s="9"/>
      <c r="O69" s="9">
        <v>12</v>
      </c>
      <c r="P69" s="10">
        <f t="shared" si="2"/>
        <v>33.5</v>
      </c>
      <c r="Q69" s="9" t="s">
        <v>14</v>
      </c>
      <c r="R69" s="9" t="s">
        <v>209</v>
      </c>
    </row>
    <row r="70" spans="1:18" s="8" customFormat="1" x14ac:dyDescent="0.25">
      <c r="A70" s="7">
        <v>11674101</v>
      </c>
      <c r="B70" s="8" t="s">
        <v>76</v>
      </c>
      <c r="C70" s="8" t="s">
        <v>83</v>
      </c>
      <c r="L70" s="9">
        <v>6.5</v>
      </c>
      <c r="M70" s="9">
        <v>0</v>
      </c>
      <c r="N70" s="9">
        <v>6.5</v>
      </c>
      <c r="O70" s="9">
        <v>20</v>
      </c>
      <c r="P70" s="10">
        <f t="shared" si="2"/>
        <v>33</v>
      </c>
      <c r="Q70" s="9" t="s">
        <v>14</v>
      </c>
      <c r="R70" s="9" t="s">
        <v>209</v>
      </c>
    </row>
    <row r="71" spans="1:18" s="8" customFormat="1" x14ac:dyDescent="0.25">
      <c r="A71" s="7">
        <v>11688125</v>
      </c>
      <c r="B71" s="8" t="s">
        <v>179</v>
      </c>
      <c r="C71" s="8" t="s">
        <v>185</v>
      </c>
      <c r="L71" s="9">
        <v>5.5</v>
      </c>
      <c r="M71" s="9">
        <v>21</v>
      </c>
      <c r="N71" s="9">
        <v>6.5</v>
      </c>
      <c r="O71" s="9"/>
      <c r="P71" s="10">
        <f t="shared" si="2"/>
        <v>33</v>
      </c>
      <c r="Q71" s="9" t="s">
        <v>14</v>
      </c>
      <c r="R71" s="9" t="s">
        <v>209</v>
      </c>
    </row>
    <row r="72" spans="1:18" s="8" customFormat="1" x14ac:dyDescent="0.25">
      <c r="A72" s="7">
        <v>11688136</v>
      </c>
      <c r="B72" s="8" t="s">
        <v>179</v>
      </c>
      <c r="C72" s="8" t="s">
        <v>91</v>
      </c>
      <c r="L72" s="9">
        <v>5.5</v>
      </c>
      <c r="M72" s="9">
        <v>18</v>
      </c>
      <c r="N72" s="9">
        <v>8.5</v>
      </c>
      <c r="O72" s="9"/>
      <c r="P72" s="10">
        <f t="shared" si="2"/>
        <v>32</v>
      </c>
      <c r="Q72" s="9" t="s">
        <v>14</v>
      </c>
      <c r="R72" s="9" t="s">
        <v>209</v>
      </c>
    </row>
    <row r="73" spans="1:18" s="8" customFormat="1" x14ac:dyDescent="0.25">
      <c r="A73" s="7">
        <v>11674406</v>
      </c>
      <c r="B73" s="8" t="s">
        <v>179</v>
      </c>
      <c r="C73" s="8" t="s">
        <v>188</v>
      </c>
      <c r="L73" s="9">
        <v>6.5</v>
      </c>
      <c r="M73" s="9">
        <v>18</v>
      </c>
      <c r="N73" s="9">
        <v>7.5</v>
      </c>
      <c r="O73" s="9"/>
      <c r="P73" s="10">
        <f t="shared" si="2"/>
        <v>32</v>
      </c>
      <c r="Q73" s="9" t="s">
        <v>14</v>
      </c>
      <c r="R73" s="9" t="s">
        <v>209</v>
      </c>
    </row>
    <row r="74" spans="1:18" s="8" customFormat="1" x14ac:dyDescent="0.25">
      <c r="A74" s="7">
        <v>11674113</v>
      </c>
      <c r="B74" s="8" t="s">
        <v>195</v>
      </c>
      <c r="C74" s="8" t="s">
        <v>196</v>
      </c>
      <c r="L74" s="9">
        <v>6.5</v>
      </c>
      <c r="M74" s="9">
        <v>19</v>
      </c>
      <c r="N74" s="9">
        <v>6.5</v>
      </c>
      <c r="O74" s="9"/>
      <c r="P74" s="10">
        <f t="shared" si="2"/>
        <v>32</v>
      </c>
      <c r="Q74" s="9" t="s">
        <v>14</v>
      </c>
      <c r="R74" s="9" t="s">
        <v>209</v>
      </c>
    </row>
    <row r="75" spans="1:18" s="8" customFormat="1" x14ac:dyDescent="0.25">
      <c r="A75" s="7">
        <v>11674122</v>
      </c>
      <c r="B75" s="8" t="s">
        <v>197</v>
      </c>
      <c r="C75" s="8" t="s">
        <v>198</v>
      </c>
      <c r="L75" s="9">
        <v>6.5</v>
      </c>
      <c r="M75" s="9">
        <v>20.5</v>
      </c>
      <c r="N75" s="9">
        <v>5</v>
      </c>
      <c r="O75" s="9"/>
      <c r="P75" s="10">
        <f t="shared" si="2"/>
        <v>32</v>
      </c>
      <c r="Q75" s="9" t="s">
        <v>14</v>
      </c>
      <c r="R75" s="9" t="s">
        <v>209</v>
      </c>
    </row>
    <row r="76" spans="1:18" s="8" customFormat="1" x14ac:dyDescent="0.25">
      <c r="A76" s="7">
        <v>11687982</v>
      </c>
      <c r="B76" s="8" t="s">
        <v>144</v>
      </c>
      <c r="C76" s="8" t="s">
        <v>107</v>
      </c>
      <c r="D76" s="8">
        <v>15</v>
      </c>
      <c r="E76" s="8">
        <v>15</v>
      </c>
      <c r="F76" s="8">
        <v>15</v>
      </c>
      <c r="H76" s="8">
        <v>15</v>
      </c>
      <c r="I76" s="8">
        <v>15</v>
      </c>
      <c r="L76" s="9">
        <v>6.5</v>
      </c>
      <c r="M76" s="9">
        <v>20</v>
      </c>
      <c r="N76" s="9">
        <v>5</v>
      </c>
      <c r="O76" s="9"/>
      <c r="P76" s="10">
        <f t="shared" si="2"/>
        <v>31.5</v>
      </c>
      <c r="Q76" s="9" t="s">
        <v>14</v>
      </c>
      <c r="R76" s="9" t="s">
        <v>209</v>
      </c>
    </row>
    <row r="77" spans="1:18" s="8" customFormat="1" x14ac:dyDescent="0.25">
      <c r="A77" s="7">
        <v>11687736</v>
      </c>
      <c r="B77" s="8" t="s">
        <v>173</v>
      </c>
      <c r="C77" s="8" t="s">
        <v>174</v>
      </c>
      <c r="L77" s="9">
        <v>6</v>
      </c>
      <c r="M77" s="9">
        <v>22</v>
      </c>
      <c r="N77" s="9">
        <v>3.5</v>
      </c>
      <c r="O77" s="9"/>
      <c r="P77" s="10">
        <f t="shared" si="2"/>
        <v>31.5</v>
      </c>
      <c r="Q77" s="9" t="s">
        <v>14</v>
      </c>
      <c r="R77" s="9" t="s">
        <v>209</v>
      </c>
    </row>
    <row r="78" spans="1:18" s="8" customFormat="1" x14ac:dyDescent="0.25">
      <c r="A78" s="7">
        <v>11687959</v>
      </c>
      <c r="B78" s="8" t="s">
        <v>179</v>
      </c>
      <c r="C78" s="8" t="s">
        <v>17</v>
      </c>
      <c r="L78" s="9">
        <v>6</v>
      </c>
      <c r="M78" s="9">
        <v>19</v>
      </c>
      <c r="N78" s="9">
        <v>6.5</v>
      </c>
      <c r="O78" s="9"/>
      <c r="P78" s="10">
        <f t="shared" si="2"/>
        <v>31.5</v>
      </c>
      <c r="Q78" s="9" t="s">
        <v>14</v>
      </c>
      <c r="R78" s="9" t="s">
        <v>209</v>
      </c>
    </row>
    <row r="79" spans="1:18" s="8" customFormat="1" x14ac:dyDescent="0.25">
      <c r="A79" s="7">
        <v>11674186</v>
      </c>
      <c r="B79" s="8" t="s">
        <v>48</v>
      </c>
      <c r="C79" s="8" t="s">
        <v>50</v>
      </c>
      <c r="L79" s="9">
        <v>6</v>
      </c>
      <c r="M79" s="9">
        <v>19</v>
      </c>
      <c r="N79" s="9">
        <v>6</v>
      </c>
      <c r="O79" s="9" t="s">
        <v>207</v>
      </c>
      <c r="P79" s="10">
        <f t="shared" si="2"/>
        <v>31</v>
      </c>
      <c r="Q79" s="9" t="s">
        <v>14</v>
      </c>
      <c r="R79" s="9" t="s">
        <v>209</v>
      </c>
    </row>
    <row r="80" spans="1:18" s="8" customFormat="1" x14ac:dyDescent="0.25">
      <c r="A80" s="7">
        <v>11688275</v>
      </c>
      <c r="B80" s="8" t="s">
        <v>93</v>
      </c>
      <c r="C80" s="8" t="s">
        <v>96</v>
      </c>
      <c r="L80" s="9">
        <v>6.5</v>
      </c>
      <c r="M80" s="9">
        <v>15</v>
      </c>
      <c r="N80" s="9">
        <v>4.5</v>
      </c>
      <c r="O80" s="9">
        <v>5</v>
      </c>
      <c r="P80" s="10">
        <f t="shared" si="2"/>
        <v>31</v>
      </c>
      <c r="Q80" s="9" t="s">
        <v>14</v>
      </c>
      <c r="R80" s="9" t="s">
        <v>209</v>
      </c>
    </row>
    <row r="81" spans="1:18" s="8" customFormat="1" x14ac:dyDescent="0.25">
      <c r="A81" s="7">
        <v>11674167</v>
      </c>
      <c r="B81" s="8" t="s">
        <v>70</v>
      </c>
      <c r="C81" s="8" t="s">
        <v>171</v>
      </c>
      <c r="L81" s="9">
        <v>6</v>
      </c>
      <c r="M81" s="9">
        <v>19</v>
      </c>
      <c r="N81" s="9">
        <v>6</v>
      </c>
      <c r="O81" s="9"/>
      <c r="P81" s="10">
        <f t="shared" si="2"/>
        <v>31</v>
      </c>
      <c r="Q81" s="9" t="s">
        <v>14</v>
      </c>
      <c r="R81" s="9" t="s">
        <v>209</v>
      </c>
    </row>
    <row r="82" spans="1:18" s="8" customFormat="1" x14ac:dyDescent="0.25">
      <c r="A82" s="7">
        <v>11674092</v>
      </c>
      <c r="B82" s="8" t="s">
        <v>179</v>
      </c>
      <c r="C82" s="8" t="s">
        <v>50</v>
      </c>
      <c r="D82" s="8">
        <v>8</v>
      </c>
      <c r="L82" s="9">
        <v>7</v>
      </c>
      <c r="M82" s="9">
        <v>18</v>
      </c>
      <c r="N82" s="9">
        <v>6</v>
      </c>
      <c r="O82" s="9"/>
      <c r="P82" s="10">
        <f t="shared" si="2"/>
        <v>31</v>
      </c>
      <c r="Q82" s="9" t="s">
        <v>14</v>
      </c>
      <c r="R82" s="9" t="s">
        <v>209</v>
      </c>
    </row>
    <row r="83" spans="1:18" s="8" customFormat="1" x14ac:dyDescent="0.25">
      <c r="A83" s="7">
        <v>11688141</v>
      </c>
      <c r="B83" s="8" t="s">
        <v>60</v>
      </c>
      <c r="C83" s="8" t="s">
        <v>44</v>
      </c>
      <c r="L83" s="9">
        <v>6</v>
      </c>
      <c r="M83" s="9">
        <v>20</v>
      </c>
      <c r="N83" s="9">
        <v>4.5</v>
      </c>
      <c r="O83" s="9" t="s">
        <v>207</v>
      </c>
      <c r="P83" s="10">
        <f t="shared" si="2"/>
        <v>30.5</v>
      </c>
      <c r="Q83" s="9" t="s">
        <v>14</v>
      </c>
      <c r="R83" s="9" t="s">
        <v>209</v>
      </c>
    </row>
    <row r="84" spans="1:18" s="8" customFormat="1" x14ac:dyDescent="0.25">
      <c r="A84" s="7">
        <v>11687585</v>
      </c>
      <c r="B84" s="8" t="s">
        <v>125</v>
      </c>
      <c r="C84" s="8" t="s">
        <v>126</v>
      </c>
      <c r="L84" s="9">
        <v>6</v>
      </c>
      <c r="M84" s="9">
        <v>0</v>
      </c>
      <c r="N84" s="9">
        <v>3</v>
      </c>
      <c r="O84" s="9">
        <v>21.5</v>
      </c>
      <c r="P84" s="10">
        <f t="shared" si="2"/>
        <v>30.5</v>
      </c>
      <c r="Q84" s="9" t="s">
        <v>14</v>
      </c>
      <c r="R84" s="9" t="s">
        <v>209</v>
      </c>
    </row>
    <row r="85" spans="1:18" s="8" customFormat="1" x14ac:dyDescent="0.25">
      <c r="A85" s="7">
        <v>11688113</v>
      </c>
      <c r="B85" s="8" t="s">
        <v>144</v>
      </c>
      <c r="C85" s="8" t="s">
        <v>149</v>
      </c>
      <c r="L85" s="9">
        <v>5.5</v>
      </c>
      <c r="M85" s="9">
        <v>20</v>
      </c>
      <c r="N85" s="9">
        <v>5</v>
      </c>
      <c r="O85" s="9"/>
      <c r="P85" s="10">
        <f t="shared" si="2"/>
        <v>30.5</v>
      </c>
      <c r="Q85" s="9" t="s">
        <v>14</v>
      </c>
      <c r="R85" s="9" t="s">
        <v>209</v>
      </c>
    </row>
    <row r="86" spans="1:18" s="8" customFormat="1" x14ac:dyDescent="0.25">
      <c r="A86" s="7">
        <v>11688157</v>
      </c>
      <c r="B86" s="8" t="s">
        <v>163</v>
      </c>
      <c r="C86" s="8" t="s">
        <v>59</v>
      </c>
      <c r="L86" s="9">
        <v>7</v>
      </c>
      <c r="M86" s="9">
        <v>17</v>
      </c>
      <c r="N86" s="9">
        <v>6.5</v>
      </c>
      <c r="O86" s="9"/>
      <c r="P86" s="10">
        <f t="shared" si="2"/>
        <v>30.5</v>
      </c>
      <c r="Q86" s="9" t="s">
        <v>14</v>
      </c>
      <c r="R86" s="9" t="s">
        <v>209</v>
      </c>
    </row>
    <row r="87" spans="1:18" s="8" customFormat="1" x14ac:dyDescent="0.25">
      <c r="A87" s="7">
        <v>11688106</v>
      </c>
      <c r="B87" s="8" t="s">
        <v>165</v>
      </c>
      <c r="C87" s="8" t="s">
        <v>166</v>
      </c>
      <c r="L87" s="9">
        <v>6.5</v>
      </c>
      <c r="M87" s="9">
        <v>19</v>
      </c>
      <c r="N87" s="9">
        <v>5</v>
      </c>
      <c r="O87" s="9"/>
      <c r="P87" s="10">
        <f t="shared" si="2"/>
        <v>30.5</v>
      </c>
      <c r="Q87" s="9" t="s">
        <v>14</v>
      </c>
      <c r="R87" s="9" t="s">
        <v>209</v>
      </c>
    </row>
    <row r="88" spans="1:18" s="8" customFormat="1" x14ac:dyDescent="0.25">
      <c r="A88" s="7">
        <v>11688098</v>
      </c>
      <c r="B88" s="8" t="s">
        <v>173</v>
      </c>
      <c r="C88" s="8" t="s">
        <v>176</v>
      </c>
      <c r="L88" s="9">
        <v>6.5</v>
      </c>
      <c r="M88" s="9">
        <v>17</v>
      </c>
      <c r="N88" s="9">
        <v>7</v>
      </c>
      <c r="O88" s="9"/>
      <c r="P88" s="10">
        <f t="shared" si="2"/>
        <v>30.5</v>
      </c>
      <c r="Q88" s="9" t="s">
        <v>14</v>
      </c>
      <c r="R88" s="9" t="s">
        <v>209</v>
      </c>
    </row>
    <row r="89" spans="1:18" s="8" customFormat="1" x14ac:dyDescent="0.25">
      <c r="A89" s="7">
        <v>11687968</v>
      </c>
      <c r="B89" s="8" t="s">
        <v>179</v>
      </c>
      <c r="C89" s="8" t="s">
        <v>155</v>
      </c>
      <c r="L89" s="9">
        <v>6</v>
      </c>
      <c r="M89" s="9">
        <v>18</v>
      </c>
      <c r="N89" s="9">
        <v>6.5</v>
      </c>
      <c r="O89" s="9"/>
      <c r="P89" s="10">
        <f t="shared" si="2"/>
        <v>30.5</v>
      </c>
      <c r="Q89" s="9" t="s">
        <v>14</v>
      </c>
      <c r="R89" s="9" t="s">
        <v>209</v>
      </c>
    </row>
    <row r="90" spans="1:18" s="8" customFormat="1" x14ac:dyDescent="0.25">
      <c r="A90" s="7">
        <v>11687737</v>
      </c>
      <c r="B90" s="8" t="s">
        <v>179</v>
      </c>
      <c r="C90" s="8" t="s">
        <v>190</v>
      </c>
      <c r="D90" s="8">
        <v>0</v>
      </c>
      <c r="E90" s="8">
        <v>0</v>
      </c>
      <c r="F90" s="8">
        <v>0</v>
      </c>
      <c r="H90" s="8">
        <v>0</v>
      </c>
      <c r="I90" s="8">
        <v>0</v>
      </c>
      <c r="L90" s="9">
        <v>6</v>
      </c>
      <c r="M90" s="9">
        <v>16</v>
      </c>
      <c r="N90" s="9">
        <v>8.5</v>
      </c>
      <c r="O90" s="9"/>
      <c r="P90" s="10">
        <f t="shared" si="2"/>
        <v>30.5</v>
      </c>
      <c r="Q90" s="9" t="s">
        <v>14</v>
      </c>
      <c r="R90" s="9" t="s">
        <v>209</v>
      </c>
    </row>
    <row r="91" spans="1:18" s="8" customFormat="1" x14ac:dyDescent="0.25">
      <c r="A91" s="7">
        <v>11674484</v>
      </c>
      <c r="B91" s="8" t="s">
        <v>56</v>
      </c>
      <c r="C91" s="8" t="s">
        <v>57</v>
      </c>
      <c r="L91" s="9">
        <v>6.5</v>
      </c>
      <c r="M91" s="9">
        <v>0</v>
      </c>
      <c r="N91" s="9">
        <v>4.5</v>
      </c>
      <c r="O91" s="9">
        <v>19</v>
      </c>
      <c r="P91" s="10">
        <f t="shared" si="2"/>
        <v>30</v>
      </c>
      <c r="Q91" s="9" t="s">
        <v>14</v>
      </c>
      <c r="R91" s="9" t="s">
        <v>209</v>
      </c>
    </row>
    <row r="92" spans="1:18" s="8" customFormat="1" x14ac:dyDescent="0.25">
      <c r="A92" s="7">
        <v>11674178</v>
      </c>
      <c r="B92" s="8" t="s">
        <v>93</v>
      </c>
      <c r="C92" s="8" t="s">
        <v>59</v>
      </c>
      <c r="L92" s="9">
        <v>6</v>
      </c>
      <c r="M92" s="9">
        <v>19</v>
      </c>
      <c r="N92" s="9">
        <v>5</v>
      </c>
      <c r="O92" s="9" t="s">
        <v>207</v>
      </c>
      <c r="P92" s="10">
        <f t="shared" si="2"/>
        <v>30</v>
      </c>
      <c r="Q92" s="9" t="s">
        <v>14</v>
      </c>
      <c r="R92" s="9" t="s">
        <v>209</v>
      </c>
    </row>
    <row r="93" spans="1:18" s="8" customFormat="1" x14ac:dyDescent="0.25">
      <c r="A93" s="7">
        <v>11674451</v>
      </c>
      <c r="B93" s="8" t="s">
        <v>173</v>
      </c>
      <c r="C93" s="8" t="s">
        <v>177</v>
      </c>
      <c r="L93" s="9">
        <v>6</v>
      </c>
      <c r="M93" s="9">
        <v>19.5</v>
      </c>
      <c r="N93" s="9">
        <v>4.5</v>
      </c>
      <c r="O93" s="9"/>
      <c r="P93" s="10">
        <f t="shared" ref="P93:P124" si="3">SUM(L93:O93)</f>
        <v>30</v>
      </c>
      <c r="Q93" s="9" t="s">
        <v>14</v>
      </c>
      <c r="R93" s="9" t="s">
        <v>209</v>
      </c>
    </row>
    <row r="94" spans="1:18" s="8" customFormat="1" x14ac:dyDescent="0.25">
      <c r="A94" s="7">
        <v>11674185</v>
      </c>
      <c r="B94" s="8" t="s">
        <v>158</v>
      </c>
      <c r="C94" s="8" t="s">
        <v>178</v>
      </c>
      <c r="L94" s="9">
        <v>6</v>
      </c>
      <c r="M94" s="9">
        <v>20</v>
      </c>
      <c r="N94" s="9">
        <v>4</v>
      </c>
      <c r="O94" s="9"/>
      <c r="P94" s="10">
        <f t="shared" si="3"/>
        <v>30</v>
      </c>
      <c r="Q94" s="9" t="s">
        <v>14</v>
      </c>
      <c r="R94" s="9" t="s">
        <v>209</v>
      </c>
    </row>
    <row r="95" spans="1:18" s="8" customFormat="1" x14ac:dyDescent="0.25">
      <c r="A95" s="7">
        <v>11674401</v>
      </c>
      <c r="B95" s="8" t="s">
        <v>179</v>
      </c>
      <c r="C95" s="8" t="s">
        <v>183</v>
      </c>
      <c r="L95" s="9">
        <v>6.5</v>
      </c>
      <c r="M95" s="9">
        <v>18</v>
      </c>
      <c r="N95" s="9">
        <v>5.5</v>
      </c>
      <c r="O95" s="9"/>
      <c r="P95" s="10">
        <f t="shared" si="3"/>
        <v>30</v>
      </c>
      <c r="Q95" s="9" t="s">
        <v>14</v>
      </c>
      <c r="R95" s="9" t="s">
        <v>209</v>
      </c>
    </row>
    <row r="96" spans="1:18" s="8" customFormat="1" x14ac:dyDescent="0.25">
      <c r="A96" s="7">
        <v>11688174</v>
      </c>
      <c r="B96" s="8" t="s">
        <v>121</v>
      </c>
      <c r="C96" s="8" t="s">
        <v>122</v>
      </c>
      <c r="L96" s="9">
        <v>6.5</v>
      </c>
      <c r="M96" s="9">
        <v>16</v>
      </c>
      <c r="N96" s="9">
        <v>6</v>
      </c>
      <c r="O96" s="9">
        <v>1</v>
      </c>
      <c r="P96" s="10">
        <f t="shared" si="3"/>
        <v>29.5</v>
      </c>
      <c r="Q96" s="9" t="s">
        <v>14</v>
      </c>
      <c r="R96" s="9" t="s">
        <v>209</v>
      </c>
    </row>
    <row r="97" spans="1:18" s="8" customFormat="1" x14ac:dyDescent="0.25">
      <c r="A97" s="7">
        <v>11687977</v>
      </c>
      <c r="B97" s="8" t="s">
        <v>144</v>
      </c>
      <c r="C97" s="8" t="s">
        <v>147</v>
      </c>
      <c r="L97" s="9">
        <v>6</v>
      </c>
      <c r="M97" s="9">
        <v>19</v>
      </c>
      <c r="N97" s="9">
        <v>4.5</v>
      </c>
      <c r="O97" s="9"/>
      <c r="P97" s="10">
        <f t="shared" si="3"/>
        <v>29.5</v>
      </c>
      <c r="Q97" s="9" t="s">
        <v>14</v>
      </c>
      <c r="R97" s="9" t="s">
        <v>209</v>
      </c>
    </row>
    <row r="98" spans="1:18" s="8" customFormat="1" x14ac:dyDescent="0.25">
      <c r="A98" s="7">
        <v>11687965</v>
      </c>
      <c r="B98" s="8" t="s">
        <v>144</v>
      </c>
      <c r="C98" s="8" t="s">
        <v>157</v>
      </c>
      <c r="L98" s="9">
        <v>6.5</v>
      </c>
      <c r="M98" s="9">
        <v>17</v>
      </c>
      <c r="N98" s="9">
        <v>6</v>
      </c>
      <c r="O98" s="9"/>
      <c r="P98" s="10">
        <f t="shared" si="3"/>
        <v>29.5</v>
      </c>
      <c r="Q98" s="9" t="s">
        <v>14</v>
      </c>
      <c r="R98" s="9" t="s">
        <v>209</v>
      </c>
    </row>
    <row r="99" spans="1:18" s="8" customFormat="1" x14ac:dyDescent="0.25">
      <c r="A99" s="7">
        <v>11687497</v>
      </c>
      <c r="B99" s="8" t="s">
        <v>179</v>
      </c>
      <c r="C99" s="8" t="s">
        <v>180</v>
      </c>
      <c r="L99" s="9">
        <v>6.5</v>
      </c>
      <c r="M99" s="9">
        <v>16.5</v>
      </c>
      <c r="N99" s="9">
        <v>6.5</v>
      </c>
      <c r="O99" s="9"/>
      <c r="P99" s="10">
        <f t="shared" si="3"/>
        <v>29.5</v>
      </c>
      <c r="Q99" s="9" t="s">
        <v>14</v>
      </c>
      <c r="R99" s="9" t="s">
        <v>209</v>
      </c>
    </row>
    <row r="100" spans="1:18" s="8" customFormat="1" x14ac:dyDescent="0.25">
      <c r="A100" s="7">
        <v>11674140</v>
      </c>
      <c r="B100" s="8" t="s">
        <v>179</v>
      </c>
      <c r="C100" s="8" t="s">
        <v>186</v>
      </c>
      <c r="L100" s="9">
        <v>6.5</v>
      </c>
      <c r="M100" s="9">
        <v>16.5</v>
      </c>
      <c r="N100" s="9">
        <v>6.5</v>
      </c>
      <c r="O100" s="9"/>
      <c r="P100" s="10">
        <f t="shared" si="3"/>
        <v>29.5</v>
      </c>
      <c r="Q100" s="9" t="s">
        <v>14</v>
      </c>
      <c r="R100" s="9" t="s">
        <v>209</v>
      </c>
    </row>
    <row r="101" spans="1:18" s="8" customFormat="1" x14ac:dyDescent="0.25">
      <c r="A101" s="7">
        <v>11674392</v>
      </c>
      <c r="B101" s="8" t="s">
        <v>179</v>
      </c>
      <c r="C101" s="8" t="s">
        <v>187</v>
      </c>
      <c r="L101" s="9">
        <v>6</v>
      </c>
      <c r="M101" s="9">
        <v>19</v>
      </c>
      <c r="N101" s="9">
        <v>4.5</v>
      </c>
      <c r="O101" s="9"/>
      <c r="P101" s="10">
        <f t="shared" si="3"/>
        <v>29.5</v>
      </c>
      <c r="Q101" s="9" t="s">
        <v>14</v>
      </c>
      <c r="R101" s="9" t="s">
        <v>209</v>
      </c>
    </row>
    <row r="102" spans="1:18" s="8" customFormat="1" x14ac:dyDescent="0.25">
      <c r="A102" s="7">
        <v>11687969</v>
      </c>
      <c r="B102" s="8" t="s">
        <v>179</v>
      </c>
      <c r="C102" s="8" t="s">
        <v>189</v>
      </c>
      <c r="L102" s="9">
        <v>6</v>
      </c>
      <c r="M102" s="9">
        <v>18</v>
      </c>
      <c r="N102" s="9">
        <v>5.5</v>
      </c>
      <c r="O102" s="9"/>
      <c r="P102" s="10">
        <f t="shared" si="3"/>
        <v>29.5</v>
      </c>
      <c r="Q102" s="9" t="s">
        <v>14</v>
      </c>
      <c r="R102" s="9" t="s">
        <v>209</v>
      </c>
    </row>
    <row r="103" spans="1:18" s="8" customFormat="1" x14ac:dyDescent="0.25">
      <c r="A103" s="7">
        <v>11687952</v>
      </c>
      <c r="B103" s="8" t="s">
        <v>195</v>
      </c>
      <c r="C103" s="8" t="s">
        <v>156</v>
      </c>
      <c r="L103" s="9">
        <v>5.5</v>
      </c>
      <c r="M103" s="9">
        <v>20</v>
      </c>
      <c r="N103" s="9">
        <v>4</v>
      </c>
      <c r="O103" s="9"/>
      <c r="P103" s="10">
        <f t="shared" si="3"/>
        <v>29.5</v>
      </c>
      <c r="Q103" s="9" t="s">
        <v>14</v>
      </c>
      <c r="R103" s="9" t="s">
        <v>209</v>
      </c>
    </row>
    <row r="104" spans="1:18" s="8" customFormat="1" x14ac:dyDescent="0.25">
      <c r="A104" s="7">
        <v>11688178</v>
      </c>
      <c r="B104" s="8" t="s">
        <v>76</v>
      </c>
      <c r="C104" s="8" t="s">
        <v>84</v>
      </c>
      <c r="L104" s="9">
        <v>6.5</v>
      </c>
      <c r="M104" s="9">
        <v>20</v>
      </c>
      <c r="N104" s="9">
        <v>2.5</v>
      </c>
      <c r="O104" s="9" t="s">
        <v>207</v>
      </c>
      <c r="P104" s="10">
        <f t="shared" si="3"/>
        <v>29</v>
      </c>
      <c r="Q104" s="9" t="s">
        <v>14</v>
      </c>
      <c r="R104" s="9" t="s">
        <v>209</v>
      </c>
    </row>
    <row r="105" spans="1:18" s="8" customFormat="1" x14ac:dyDescent="0.25">
      <c r="A105" s="7">
        <v>11674407</v>
      </c>
      <c r="B105" s="8" t="s">
        <v>141</v>
      </c>
      <c r="C105" s="8" t="s">
        <v>142</v>
      </c>
      <c r="L105" s="9">
        <v>6</v>
      </c>
      <c r="M105" s="9">
        <v>19</v>
      </c>
      <c r="N105" s="9">
        <v>4</v>
      </c>
      <c r="O105" s="9"/>
      <c r="P105" s="10">
        <f t="shared" si="3"/>
        <v>29</v>
      </c>
      <c r="Q105" s="9" t="s">
        <v>14</v>
      </c>
      <c r="R105" s="9" t="s">
        <v>209</v>
      </c>
    </row>
    <row r="106" spans="1:18" s="8" customFormat="1" x14ac:dyDescent="0.25">
      <c r="A106" s="7">
        <v>11687972</v>
      </c>
      <c r="B106" s="8" t="s">
        <v>144</v>
      </c>
      <c r="C106" s="8" t="s">
        <v>159</v>
      </c>
      <c r="L106" s="9">
        <v>6</v>
      </c>
      <c r="M106" s="9">
        <v>18</v>
      </c>
      <c r="N106" s="9">
        <v>5</v>
      </c>
      <c r="O106" s="9"/>
      <c r="P106" s="10">
        <f t="shared" si="3"/>
        <v>29</v>
      </c>
      <c r="Q106" s="9" t="s">
        <v>14</v>
      </c>
      <c r="R106" s="9" t="s">
        <v>209</v>
      </c>
    </row>
    <row r="107" spans="1:18" s="8" customFormat="1" x14ac:dyDescent="0.25">
      <c r="A107" s="7">
        <v>11687476</v>
      </c>
      <c r="B107" s="8" t="s">
        <v>144</v>
      </c>
      <c r="C107" s="8" t="s">
        <v>161</v>
      </c>
      <c r="L107" s="9">
        <v>6.5</v>
      </c>
      <c r="M107" s="9">
        <v>18.5</v>
      </c>
      <c r="N107" s="9">
        <v>4</v>
      </c>
      <c r="O107" s="9"/>
      <c r="P107" s="10">
        <f t="shared" si="3"/>
        <v>29</v>
      </c>
      <c r="Q107" s="9" t="s">
        <v>14</v>
      </c>
      <c r="R107" s="9" t="s">
        <v>209</v>
      </c>
    </row>
    <row r="108" spans="1:18" s="8" customFormat="1" x14ac:dyDescent="0.25">
      <c r="A108" s="7">
        <v>11688291</v>
      </c>
      <c r="B108" s="8" t="s">
        <v>43</v>
      </c>
      <c r="C108" s="8" t="s">
        <v>162</v>
      </c>
      <c r="L108" s="9">
        <v>6.5</v>
      </c>
      <c r="M108" s="9">
        <v>18</v>
      </c>
      <c r="N108" s="9">
        <v>4</v>
      </c>
      <c r="O108" s="9"/>
      <c r="P108" s="10">
        <f t="shared" si="3"/>
        <v>28.5</v>
      </c>
      <c r="Q108" s="9" t="s">
        <v>14</v>
      </c>
      <c r="R108" s="9" t="s">
        <v>209</v>
      </c>
    </row>
    <row r="109" spans="1:18" s="8" customFormat="1" x14ac:dyDescent="0.25">
      <c r="A109" s="7">
        <v>11688143</v>
      </c>
      <c r="B109" s="8" t="s">
        <v>163</v>
      </c>
      <c r="C109" s="8" t="s">
        <v>58</v>
      </c>
      <c r="L109" s="9">
        <v>7</v>
      </c>
      <c r="M109" s="9">
        <v>17</v>
      </c>
      <c r="N109" s="9">
        <v>4.5</v>
      </c>
      <c r="O109" s="9"/>
      <c r="P109" s="10">
        <f t="shared" si="3"/>
        <v>28.5</v>
      </c>
      <c r="Q109" s="9" t="s">
        <v>14</v>
      </c>
      <c r="R109" s="9" t="s">
        <v>209</v>
      </c>
    </row>
    <row r="110" spans="1:18" s="8" customFormat="1" x14ac:dyDescent="0.25">
      <c r="A110" s="7">
        <v>11688159</v>
      </c>
      <c r="B110" s="8" t="s">
        <v>179</v>
      </c>
      <c r="C110" s="8" t="s">
        <v>52</v>
      </c>
      <c r="L110" s="9">
        <v>6.5</v>
      </c>
      <c r="M110" s="9">
        <v>18</v>
      </c>
      <c r="N110" s="9">
        <v>4</v>
      </c>
      <c r="O110" s="9"/>
      <c r="P110" s="10">
        <f t="shared" si="3"/>
        <v>28.5</v>
      </c>
      <c r="Q110" s="9" t="s">
        <v>14</v>
      </c>
      <c r="R110" s="9" t="s">
        <v>209</v>
      </c>
    </row>
    <row r="111" spans="1:18" s="8" customFormat="1" x14ac:dyDescent="0.25">
      <c r="A111" s="7">
        <v>11688289</v>
      </c>
      <c r="B111" s="8" t="s">
        <v>167</v>
      </c>
      <c r="C111" s="8" t="s">
        <v>117</v>
      </c>
      <c r="L111" s="9">
        <v>6.5</v>
      </c>
      <c r="M111" s="9">
        <v>17</v>
      </c>
      <c r="N111" s="9">
        <v>4.5</v>
      </c>
      <c r="O111" s="9"/>
      <c r="P111" s="10">
        <f t="shared" si="3"/>
        <v>28</v>
      </c>
      <c r="Q111" s="9" t="s">
        <v>14</v>
      </c>
      <c r="R111" s="9" t="s">
        <v>209</v>
      </c>
    </row>
    <row r="112" spans="1:18" s="8" customFormat="1" x14ac:dyDescent="0.25">
      <c r="A112" s="7">
        <v>11674469</v>
      </c>
      <c r="B112" s="8" t="s">
        <v>70</v>
      </c>
      <c r="C112" s="8" t="s">
        <v>18</v>
      </c>
      <c r="L112" s="9">
        <v>6</v>
      </c>
      <c r="M112" s="9">
        <v>16</v>
      </c>
      <c r="N112" s="9">
        <v>6</v>
      </c>
      <c r="O112" s="9"/>
      <c r="P112" s="10">
        <f t="shared" si="3"/>
        <v>28</v>
      </c>
      <c r="Q112" s="9" t="s">
        <v>14</v>
      </c>
      <c r="R112" s="9" t="s">
        <v>209</v>
      </c>
    </row>
    <row r="113" spans="1:18" s="8" customFormat="1" x14ac:dyDescent="0.25">
      <c r="A113" s="7">
        <v>11687966</v>
      </c>
      <c r="B113" s="8" t="s">
        <v>173</v>
      </c>
      <c r="C113" s="8" t="s">
        <v>175</v>
      </c>
      <c r="D113" s="8">
        <v>15</v>
      </c>
      <c r="E113" s="8">
        <v>15</v>
      </c>
      <c r="F113" s="8">
        <v>15</v>
      </c>
      <c r="H113" s="8">
        <v>15</v>
      </c>
      <c r="I113" s="8">
        <v>15</v>
      </c>
      <c r="L113" s="9">
        <v>6.5</v>
      </c>
      <c r="M113" s="9">
        <v>15</v>
      </c>
      <c r="N113" s="9">
        <v>6</v>
      </c>
      <c r="O113" s="9"/>
      <c r="P113" s="10">
        <f t="shared" si="3"/>
        <v>27.5</v>
      </c>
      <c r="Q113" s="9" t="s">
        <v>14</v>
      </c>
      <c r="R113" s="9" t="s">
        <v>209</v>
      </c>
    </row>
    <row r="114" spans="1:18" s="8" customFormat="1" x14ac:dyDescent="0.25">
      <c r="A114" s="7">
        <v>11674446</v>
      </c>
      <c r="B114" s="8" t="s">
        <v>93</v>
      </c>
      <c r="C114" s="8" t="s">
        <v>97</v>
      </c>
      <c r="L114" s="9">
        <v>6</v>
      </c>
      <c r="M114" s="9">
        <v>0</v>
      </c>
      <c r="N114" s="9">
        <v>3.5</v>
      </c>
      <c r="O114" s="9">
        <v>17.5</v>
      </c>
      <c r="P114" s="10">
        <f t="shared" si="3"/>
        <v>27</v>
      </c>
      <c r="Q114" s="9" t="s">
        <v>14</v>
      </c>
      <c r="R114" s="9" t="s">
        <v>209</v>
      </c>
    </row>
    <row r="115" spans="1:18" s="8" customFormat="1" x14ac:dyDescent="0.25">
      <c r="A115" s="7">
        <v>11687980</v>
      </c>
      <c r="B115" s="8" t="s">
        <v>144</v>
      </c>
      <c r="C115" s="8" t="s">
        <v>47</v>
      </c>
      <c r="L115" s="9">
        <v>6.5</v>
      </c>
      <c r="M115" s="9">
        <v>16</v>
      </c>
      <c r="N115" s="9">
        <v>4.5</v>
      </c>
      <c r="O115" s="9"/>
      <c r="P115" s="10">
        <f t="shared" si="3"/>
        <v>27</v>
      </c>
      <c r="Q115" s="9" t="s">
        <v>14</v>
      </c>
      <c r="R115" s="9" t="s">
        <v>209</v>
      </c>
    </row>
    <row r="116" spans="1:18" s="8" customFormat="1" x14ac:dyDescent="0.25">
      <c r="A116" s="7">
        <v>11688128</v>
      </c>
      <c r="B116" s="8" t="s">
        <v>167</v>
      </c>
      <c r="C116" s="8" t="s">
        <v>73</v>
      </c>
      <c r="L116" s="9">
        <v>5.5</v>
      </c>
      <c r="M116" s="9">
        <v>17</v>
      </c>
      <c r="N116" s="9">
        <v>4.5</v>
      </c>
      <c r="O116" s="9"/>
      <c r="P116" s="10">
        <f t="shared" si="3"/>
        <v>27</v>
      </c>
      <c r="Q116" s="9" t="s">
        <v>14</v>
      </c>
      <c r="R116" s="9" t="s">
        <v>209</v>
      </c>
    </row>
    <row r="117" spans="1:18" s="8" customFormat="1" x14ac:dyDescent="0.25">
      <c r="A117" s="7">
        <v>11688156</v>
      </c>
      <c r="B117" s="8" t="s">
        <v>179</v>
      </c>
      <c r="C117" s="8" t="s">
        <v>181</v>
      </c>
      <c r="L117" s="9">
        <v>6.5</v>
      </c>
      <c r="M117" s="9">
        <v>16</v>
      </c>
      <c r="N117" s="9">
        <v>4.5</v>
      </c>
      <c r="O117" s="9"/>
      <c r="P117" s="10">
        <f t="shared" si="3"/>
        <v>27</v>
      </c>
      <c r="Q117" s="9" t="s">
        <v>14</v>
      </c>
      <c r="R117" s="9" t="s">
        <v>209</v>
      </c>
    </row>
    <row r="118" spans="1:18" s="8" customFormat="1" x14ac:dyDescent="0.25">
      <c r="A118" s="7">
        <v>11687745</v>
      </c>
      <c r="B118" s="8" t="s">
        <v>163</v>
      </c>
      <c r="C118" s="8" t="s">
        <v>164</v>
      </c>
      <c r="L118" s="9">
        <v>6</v>
      </c>
      <c r="M118" s="9">
        <v>13</v>
      </c>
      <c r="N118" s="9">
        <v>7.5</v>
      </c>
      <c r="O118" s="9"/>
      <c r="P118" s="10">
        <f t="shared" si="3"/>
        <v>26.5</v>
      </c>
      <c r="Q118" s="9" t="s">
        <v>14</v>
      </c>
      <c r="R118" s="9" t="s">
        <v>209</v>
      </c>
    </row>
    <row r="119" spans="1:18" s="8" customFormat="1" x14ac:dyDescent="0.25">
      <c r="A119" s="7">
        <v>11674180</v>
      </c>
      <c r="B119" s="8" t="s">
        <v>193</v>
      </c>
      <c r="C119" s="8" t="s">
        <v>194</v>
      </c>
      <c r="L119" s="9">
        <v>6</v>
      </c>
      <c r="M119" s="9">
        <v>16</v>
      </c>
      <c r="N119" s="9">
        <v>4.5</v>
      </c>
      <c r="O119" s="9"/>
      <c r="P119" s="10">
        <f t="shared" si="3"/>
        <v>26.5</v>
      </c>
      <c r="Q119" s="9" t="s">
        <v>14</v>
      </c>
      <c r="R119" s="9" t="s">
        <v>209</v>
      </c>
    </row>
    <row r="120" spans="1:18" s="8" customFormat="1" x14ac:dyDescent="0.25">
      <c r="A120" s="7">
        <v>11688100</v>
      </c>
      <c r="B120" s="8" t="s">
        <v>193</v>
      </c>
      <c r="C120" s="8" t="s">
        <v>172</v>
      </c>
      <c r="L120" s="9">
        <v>6.5</v>
      </c>
      <c r="M120" s="9">
        <v>15</v>
      </c>
      <c r="N120" s="9">
        <v>5</v>
      </c>
      <c r="O120" s="9"/>
      <c r="P120" s="10">
        <f t="shared" si="3"/>
        <v>26.5</v>
      </c>
      <c r="Q120" s="9" t="s">
        <v>14</v>
      </c>
      <c r="R120" s="9" t="s">
        <v>209</v>
      </c>
    </row>
    <row r="121" spans="1:18" s="8" customFormat="1" x14ac:dyDescent="0.25">
      <c r="A121" s="7">
        <v>11688152</v>
      </c>
      <c r="B121" s="8" t="s">
        <v>144</v>
      </c>
      <c r="C121" s="8" t="s">
        <v>151</v>
      </c>
      <c r="L121" s="9">
        <v>6</v>
      </c>
      <c r="M121" s="9">
        <v>19</v>
      </c>
      <c r="N121" s="9">
        <v>0</v>
      </c>
      <c r="O121" s="9"/>
      <c r="P121" s="10">
        <f t="shared" si="3"/>
        <v>25</v>
      </c>
      <c r="Q121" s="9" t="s">
        <v>14</v>
      </c>
      <c r="R121" s="9" t="s">
        <v>209</v>
      </c>
    </row>
    <row r="122" spans="1:18" s="8" customFormat="1" x14ac:dyDescent="0.25">
      <c r="A122" s="7">
        <v>11674405</v>
      </c>
      <c r="B122" s="8" t="s">
        <v>191</v>
      </c>
      <c r="C122" s="8" t="s">
        <v>72</v>
      </c>
      <c r="L122" s="9">
        <v>6</v>
      </c>
      <c r="M122" s="9">
        <v>15</v>
      </c>
      <c r="N122" s="9">
        <v>3.5</v>
      </c>
      <c r="O122" s="9"/>
      <c r="P122" s="10">
        <f t="shared" si="3"/>
        <v>24.5</v>
      </c>
      <c r="Q122" s="9" t="s">
        <v>14</v>
      </c>
      <c r="R122" s="9" t="s">
        <v>209</v>
      </c>
    </row>
    <row r="123" spans="1:18" s="8" customFormat="1" x14ac:dyDescent="0.25">
      <c r="A123" s="7">
        <v>11674479</v>
      </c>
      <c r="B123" s="8" t="s">
        <v>169</v>
      </c>
      <c r="C123" s="8" t="s">
        <v>170</v>
      </c>
      <c r="L123" s="9">
        <v>6</v>
      </c>
      <c r="M123" s="9">
        <v>12</v>
      </c>
      <c r="N123" s="9">
        <v>6</v>
      </c>
      <c r="O123" s="9"/>
      <c r="P123" s="10">
        <f t="shared" si="3"/>
        <v>24</v>
      </c>
      <c r="Q123" s="9" t="s">
        <v>14</v>
      </c>
      <c r="R123" s="9" t="s">
        <v>209</v>
      </c>
    </row>
    <row r="124" spans="1:18" s="8" customFormat="1" x14ac:dyDescent="0.25">
      <c r="A124" s="7">
        <v>11674170</v>
      </c>
      <c r="B124" s="8" t="s">
        <v>76</v>
      </c>
      <c r="C124" s="8" t="s">
        <v>88</v>
      </c>
      <c r="L124" s="9">
        <v>6</v>
      </c>
      <c r="M124" s="9">
        <v>11</v>
      </c>
      <c r="N124" s="9">
        <v>6.5</v>
      </c>
      <c r="O124" s="9" t="s">
        <v>207</v>
      </c>
      <c r="P124" s="10">
        <f t="shared" si="3"/>
        <v>23.5</v>
      </c>
      <c r="Q124" s="9" t="s">
        <v>14</v>
      </c>
      <c r="R124" s="9" t="s">
        <v>209</v>
      </c>
    </row>
    <row r="125" spans="1:18" s="8" customFormat="1" x14ac:dyDescent="0.25">
      <c r="A125" s="7">
        <v>11674104</v>
      </c>
      <c r="B125" s="8" t="s">
        <v>70</v>
      </c>
      <c r="C125" s="8" t="s">
        <v>15</v>
      </c>
      <c r="L125" s="9">
        <v>6.5</v>
      </c>
      <c r="M125" s="9">
        <v>13</v>
      </c>
      <c r="N125" s="9">
        <v>3.5</v>
      </c>
      <c r="O125" s="9"/>
      <c r="P125" s="10">
        <f t="shared" ref="P125:P148" si="4">SUM(L125:O125)</f>
        <v>23</v>
      </c>
      <c r="Q125" s="9" t="s">
        <v>14</v>
      </c>
      <c r="R125" s="9" t="s">
        <v>209</v>
      </c>
    </row>
    <row r="126" spans="1:18" s="8" customFormat="1" x14ac:dyDescent="0.25">
      <c r="A126" s="7">
        <v>11687954</v>
      </c>
      <c r="B126" s="8" t="s">
        <v>163</v>
      </c>
      <c r="C126" s="8" t="s">
        <v>109</v>
      </c>
      <c r="L126" s="9">
        <v>0</v>
      </c>
      <c r="M126" s="9">
        <v>15</v>
      </c>
      <c r="N126" s="9">
        <v>6.5</v>
      </c>
      <c r="O126" s="9"/>
      <c r="P126" s="10">
        <f t="shared" si="4"/>
        <v>21.5</v>
      </c>
      <c r="Q126" s="9" t="s">
        <v>14</v>
      </c>
      <c r="R126" s="9" t="s">
        <v>209</v>
      </c>
    </row>
    <row r="127" spans="1:18" s="8" customFormat="1" x14ac:dyDescent="0.25">
      <c r="A127" s="7">
        <v>11687743</v>
      </c>
      <c r="B127" s="8" t="s">
        <v>144</v>
      </c>
      <c r="C127" s="8" t="s">
        <v>150</v>
      </c>
      <c r="L127" s="9">
        <v>6</v>
      </c>
      <c r="M127" s="9">
        <v>10</v>
      </c>
      <c r="N127" s="9">
        <v>4.5</v>
      </c>
      <c r="O127" s="9"/>
      <c r="P127" s="10">
        <f t="shared" si="4"/>
        <v>20.5</v>
      </c>
      <c r="Q127" s="9" t="s">
        <v>14</v>
      </c>
      <c r="R127" s="9" t="s">
        <v>209</v>
      </c>
    </row>
    <row r="128" spans="1:18" s="8" customFormat="1" x14ac:dyDescent="0.25">
      <c r="A128" s="7">
        <v>11688175</v>
      </c>
      <c r="B128" s="8" t="s">
        <v>192</v>
      </c>
      <c r="C128" s="8" t="s">
        <v>18</v>
      </c>
      <c r="L128" s="9">
        <v>6.5</v>
      </c>
      <c r="M128" s="9">
        <v>10</v>
      </c>
      <c r="N128" s="9">
        <v>3.5</v>
      </c>
      <c r="O128" s="9"/>
      <c r="P128" s="10">
        <f t="shared" si="4"/>
        <v>20</v>
      </c>
      <c r="Q128" s="9" t="s">
        <v>14</v>
      </c>
      <c r="R128" s="9" t="s">
        <v>209</v>
      </c>
    </row>
    <row r="129" spans="1:18" s="8" customFormat="1" x14ac:dyDescent="0.25">
      <c r="A129" s="7">
        <v>11688144</v>
      </c>
      <c r="B129" s="8" t="s">
        <v>179</v>
      </c>
      <c r="C129" s="8" t="s">
        <v>182</v>
      </c>
      <c r="L129" s="9">
        <v>6</v>
      </c>
      <c r="M129" s="9">
        <v>12</v>
      </c>
      <c r="N129" s="9">
        <v>0</v>
      </c>
      <c r="O129" s="9"/>
      <c r="P129" s="10">
        <f t="shared" si="4"/>
        <v>18</v>
      </c>
      <c r="Q129" s="9" t="s">
        <v>14</v>
      </c>
      <c r="R129" s="9" t="s">
        <v>209</v>
      </c>
    </row>
    <row r="130" spans="1:18" s="8" customFormat="1" x14ac:dyDescent="0.25">
      <c r="A130" s="7">
        <v>11688110</v>
      </c>
      <c r="B130" s="8" t="s">
        <v>144</v>
      </c>
      <c r="C130" s="8" t="s">
        <v>152</v>
      </c>
      <c r="L130" s="9">
        <v>6.5</v>
      </c>
      <c r="M130" s="9">
        <v>0</v>
      </c>
      <c r="N130" s="9">
        <v>7.5</v>
      </c>
      <c r="O130" s="9"/>
      <c r="P130" s="10">
        <f t="shared" si="4"/>
        <v>14</v>
      </c>
      <c r="Q130" s="9" t="s">
        <v>14</v>
      </c>
      <c r="R130" s="9" t="s">
        <v>209</v>
      </c>
    </row>
    <row r="131" spans="1:18" s="8" customFormat="1" x14ac:dyDescent="0.25">
      <c r="A131" s="7">
        <v>11673989</v>
      </c>
      <c r="B131" s="8" t="s">
        <v>144</v>
      </c>
      <c r="C131" s="8" t="s">
        <v>148</v>
      </c>
      <c r="L131" s="9">
        <v>6</v>
      </c>
      <c r="M131" s="9">
        <v>0</v>
      </c>
      <c r="N131" s="9">
        <v>6</v>
      </c>
      <c r="O131" s="9"/>
      <c r="P131" s="10">
        <f t="shared" si="4"/>
        <v>12</v>
      </c>
      <c r="Q131" s="9" t="s">
        <v>14</v>
      </c>
      <c r="R131" s="9" t="s">
        <v>209</v>
      </c>
    </row>
    <row r="132" spans="1:18" s="8" customFormat="1" x14ac:dyDescent="0.25">
      <c r="A132" s="7">
        <v>11687748</v>
      </c>
      <c r="B132" s="8" t="s">
        <v>179</v>
      </c>
      <c r="C132" s="8" t="s">
        <v>184</v>
      </c>
      <c r="L132" s="9">
        <v>6</v>
      </c>
      <c r="M132" s="9">
        <v>0</v>
      </c>
      <c r="N132" s="9">
        <v>5</v>
      </c>
      <c r="O132" s="9"/>
      <c r="P132" s="10">
        <f t="shared" si="4"/>
        <v>11</v>
      </c>
      <c r="Q132" s="9" t="s">
        <v>14</v>
      </c>
      <c r="R132" s="9" t="s">
        <v>209</v>
      </c>
    </row>
    <row r="133" spans="1:18" s="8" customFormat="1" x14ac:dyDescent="0.25">
      <c r="A133" s="7">
        <v>11674452</v>
      </c>
      <c r="B133" s="8" t="s">
        <v>144</v>
      </c>
      <c r="C133" s="8" t="s">
        <v>55</v>
      </c>
      <c r="L133" s="9">
        <v>6</v>
      </c>
      <c r="M133" s="9"/>
      <c r="N133" s="9">
        <v>4.5</v>
      </c>
      <c r="O133" s="9"/>
      <c r="P133" s="10">
        <f t="shared" si="4"/>
        <v>10.5</v>
      </c>
      <c r="Q133" s="9" t="s">
        <v>14</v>
      </c>
      <c r="R133" s="9" t="s">
        <v>209</v>
      </c>
    </row>
    <row r="134" spans="1:18" s="8" customFormat="1" x14ac:dyDescent="0.25">
      <c r="A134" s="7">
        <v>11674093</v>
      </c>
      <c r="B134" s="8" t="s">
        <v>144</v>
      </c>
      <c r="C134" s="8" t="s">
        <v>160</v>
      </c>
      <c r="L134" s="9">
        <v>5</v>
      </c>
      <c r="M134" s="9">
        <v>0</v>
      </c>
      <c r="N134" s="9">
        <v>5.5</v>
      </c>
      <c r="O134" s="9"/>
      <c r="P134" s="10">
        <f t="shared" si="4"/>
        <v>10.5</v>
      </c>
      <c r="Q134" s="9" t="s">
        <v>14</v>
      </c>
      <c r="R134" s="9" t="s">
        <v>209</v>
      </c>
    </row>
    <row r="135" spans="1:18" s="8" customFormat="1" x14ac:dyDescent="0.25">
      <c r="A135" s="7">
        <v>11674118</v>
      </c>
      <c r="B135" s="8" t="s">
        <v>124</v>
      </c>
      <c r="C135" s="8" t="s">
        <v>143</v>
      </c>
      <c r="L135" s="9">
        <v>6</v>
      </c>
      <c r="M135" s="9"/>
      <c r="N135" s="9">
        <v>4</v>
      </c>
      <c r="O135" s="9"/>
      <c r="P135" s="10">
        <f t="shared" si="4"/>
        <v>10</v>
      </c>
      <c r="Q135" s="9" t="s">
        <v>14</v>
      </c>
      <c r="R135" s="9" t="s">
        <v>209</v>
      </c>
    </row>
    <row r="136" spans="1:18" s="8" customFormat="1" x14ac:dyDescent="0.25">
      <c r="A136" s="7">
        <v>11673853</v>
      </c>
      <c r="B136" s="8" t="s">
        <v>144</v>
      </c>
      <c r="C136" s="8" t="s">
        <v>146</v>
      </c>
      <c r="L136" s="9">
        <v>6.5</v>
      </c>
      <c r="M136" s="9">
        <v>0</v>
      </c>
      <c r="N136" s="9">
        <v>3.5</v>
      </c>
      <c r="O136" s="9"/>
      <c r="P136" s="10">
        <f t="shared" si="4"/>
        <v>10</v>
      </c>
      <c r="Q136" s="9" t="s">
        <v>14</v>
      </c>
      <c r="R136" s="9" t="s">
        <v>209</v>
      </c>
    </row>
    <row r="137" spans="1:18" s="8" customFormat="1" x14ac:dyDescent="0.25">
      <c r="A137" s="7">
        <v>11674382</v>
      </c>
      <c r="B137" s="8" t="s">
        <v>167</v>
      </c>
      <c r="C137" s="8" t="s">
        <v>168</v>
      </c>
      <c r="L137" s="9">
        <v>0</v>
      </c>
      <c r="M137" s="9">
        <v>10</v>
      </c>
      <c r="N137" s="9"/>
      <c r="O137" s="9"/>
      <c r="P137" s="10">
        <f t="shared" si="4"/>
        <v>10</v>
      </c>
      <c r="Q137" s="9" t="s">
        <v>14</v>
      </c>
      <c r="R137" s="9" t="s">
        <v>209</v>
      </c>
    </row>
    <row r="138" spans="1:18" s="8" customFormat="1" x14ac:dyDescent="0.25">
      <c r="A138" s="7">
        <v>11688165</v>
      </c>
      <c r="B138" s="8" t="s">
        <v>93</v>
      </c>
      <c r="C138" s="8" t="s">
        <v>95</v>
      </c>
      <c r="L138" s="9">
        <v>5</v>
      </c>
      <c r="M138" s="9"/>
      <c r="N138" s="9">
        <v>3.5</v>
      </c>
      <c r="O138" s="9" t="s">
        <v>207</v>
      </c>
      <c r="P138" s="10">
        <f t="shared" si="4"/>
        <v>8.5</v>
      </c>
      <c r="Q138" s="9" t="s">
        <v>14</v>
      </c>
      <c r="R138" s="9" t="s">
        <v>209</v>
      </c>
    </row>
    <row r="139" spans="1:18" s="8" customFormat="1" x14ac:dyDescent="0.25">
      <c r="A139" s="7">
        <v>11688285</v>
      </c>
      <c r="B139" s="8" t="s">
        <v>35</v>
      </c>
      <c r="C139" s="8" t="s">
        <v>36</v>
      </c>
      <c r="L139" s="9">
        <v>6.5</v>
      </c>
      <c r="M139" s="9">
        <v>0</v>
      </c>
      <c r="N139" s="9">
        <v>1</v>
      </c>
      <c r="O139" s="9" t="s">
        <v>207</v>
      </c>
      <c r="P139" s="10">
        <f t="shared" si="4"/>
        <v>7.5</v>
      </c>
      <c r="Q139" s="9" t="s">
        <v>14</v>
      </c>
      <c r="R139" s="9" t="s">
        <v>209</v>
      </c>
    </row>
    <row r="140" spans="1:18" s="8" customFormat="1" x14ac:dyDescent="0.25">
      <c r="A140" s="7">
        <v>11688160</v>
      </c>
      <c r="B140" s="8" t="s">
        <v>139</v>
      </c>
      <c r="C140" s="8" t="s">
        <v>20</v>
      </c>
      <c r="L140" s="9">
        <v>6.5</v>
      </c>
      <c r="M140" s="9"/>
      <c r="N140" s="9"/>
      <c r="O140" s="9"/>
      <c r="P140" s="10">
        <f t="shared" si="4"/>
        <v>6.5</v>
      </c>
      <c r="Q140" s="9" t="s">
        <v>14</v>
      </c>
      <c r="R140" s="9" t="s">
        <v>209</v>
      </c>
    </row>
    <row r="141" spans="1:18" s="8" customFormat="1" x14ac:dyDescent="0.25">
      <c r="A141" s="7">
        <v>11688140</v>
      </c>
      <c r="B141" s="8" t="s">
        <v>93</v>
      </c>
      <c r="C141" s="8" t="s">
        <v>110</v>
      </c>
      <c r="L141" s="9">
        <v>6</v>
      </c>
      <c r="M141" s="9"/>
      <c r="N141" s="9"/>
      <c r="O141" s="9" t="s">
        <v>207</v>
      </c>
      <c r="P141" s="10">
        <f t="shared" si="4"/>
        <v>6</v>
      </c>
      <c r="Q141" s="9" t="s">
        <v>14</v>
      </c>
      <c r="R141" s="9" t="s">
        <v>209</v>
      </c>
    </row>
    <row r="142" spans="1:18" s="8" customFormat="1" x14ac:dyDescent="0.25">
      <c r="A142" s="7">
        <v>11674444</v>
      </c>
      <c r="B142" s="8" t="s">
        <v>144</v>
      </c>
      <c r="C142" s="8" t="s">
        <v>145</v>
      </c>
      <c r="L142" s="9">
        <v>6</v>
      </c>
      <c r="M142" s="9"/>
      <c r="N142" s="9"/>
      <c r="O142" s="9"/>
      <c r="P142" s="10">
        <f t="shared" si="4"/>
        <v>6</v>
      </c>
      <c r="Q142" s="9" t="s">
        <v>14</v>
      </c>
      <c r="R142" s="9" t="s">
        <v>209</v>
      </c>
    </row>
    <row r="143" spans="1:18" s="8" customFormat="1" x14ac:dyDescent="0.25">
      <c r="A143" s="7">
        <v>11687489</v>
      </c>
      <c r="B143" s="8" t="s">
        <v>144</v>
      </c>
      <c r="C143" s="8" t="s">
        <v>27</v>
      </c>
      <c r="L143" s="9">
        <v>6</v>
      </c>
      <c r="M143" s="9">
        <v>0</v>
      </c>
      <c r="N143" s="9" t="s">
        <v>85</v>
      </c>
      <c r="O143" s="9"/>
      <c r="P143" s="10">
        <f t="shared" si="4"/>
        <v>6</v>
      </c>
      <c r="Q143" s="9" t="s">
        <v>14</v>
      </c>
      <c r="R143" s="9" t="s">
        <v>209</v>
      </c>
    </row>
    <row r="144" spans="1:18" s="8" customFormat="1" x14ac:dyDescent="0.25">
      <c r="A144" s="7">
        <v>11688133</v>
      </c>
      <c r="B144" s="8" t="s">
        <v>16</v>
      </c>
      <c r="C144" s="8" t="s">
        <v>66</v>
      </c>
      <c r="L144" s="9">
        <v>0</v>
      </c>
      <c r="M144" s="9"/>
      <c r="N144" s="9"/>
      <c r="O144" s="9">
        <v>4</v>
      </c>
      <c r="P144" s="10">
        <f t="shared" si="4"/>
        <v>4</v>
      </c>
      <c r="Q144" s="9" t="s">
        <v>14</v>
      </c>
      <c r="R144" s="9" t="s">
        <v>209</v>
      </c>
    </row>
    <row r="145" spans="1:18" s="8" customFormat="1" x14ac:dyDescent="0.25">
      <c r="A145" s="7">
        <v>11674445</v>
      </c>
      <c r="B145" s="8" t="s">
        <v>51</v>
      </c>
      <c r="C145" s="8" t="s">
        <v>54</v>
      </c>
      <c r="L145" s="9">
        <v>0</v>
      </c>
      <c r="M145" s="9"/>
      <c r="N145" s="9"/>
      <c r="O145" s="9" t="s">
        <v>207</v>
      </c>
      <c r="P145" s="10">
        <f t="shared" si="4"/>
        <v>0</v>
      </c>
      <c r="Q145" s="9" t="s">
        <v>14</v>
      </c>
      <c r="R145" s="9" t="s">
        <v>210</v>
      </c>
    </row>
    <row r="146" spans="1:18" s="8" customFormat="1" x14ac:dyDescent="0.25">
      <c r="A146" s="7">
        <v>11674152</v>
      </c>
      <c r="B146" s="8" t="s">
        <v>76</v>
      </c>
      <c r="C146" s="8" t="s">
        <v>78</v>
      </c>
      <c r="L146" s="9">
        <v>0</v>
      </c>
      <c r="M146" s="9"/>
      <c r="N146" s="9"/>
      <c r="O146" s="9" t="s">
        <v>207</v>
      </c>
      <c r="P146" s="10">
        <f t="shared" si="4"/>
        <v>0</v>
      </c>
      <c r="Q146" s="9" t="s">
        <v>14</v>
      </c>
      <c r="R146" s="9" t="s">
        <v>210</v>
      </c>
    </row>
    <row r="147" spans="1:18" s="8" customFormat="1" x14ac:dyDescent="0.25">
      <c r="A147" s="7">
        <v>11688167</v>
      </c>
      <c r="B147" s="8" t="s">
        <v>136</v>
      </c>
      <c r="C147" s="8" t="s">
        <v>137</v>
      </c>
      <c r="L147" s="9">
        <v>0</v>
      </c>
      <c r="M147" s="9"/>
      <c r="N147" s="9"/>
      <c r="O147" s="9"/>
      <c r="P147" s="10">
        <f t="shared" si="4"/>
        <v>0</v>
      </c>
      <c r="Q147" s="9" t="s">
        <v>14</v>
      </c>
      <c r="R147" s="9" t="s">
        <v>210</v>
      </c>
    </row>
    <row r="148" spans="1:18" s="8" customFormat="1" x14ac:dyDescent="0.25">
      <c r="A148" s="7">
        <v>11674141</v>
      </c>
      <c r="B148" s="8" t="s">
        <v>144</v>
      </c>
      <c r="C148" s="8" t="s">
        <v>154</v>
      </c>
      <c r="L148" s="9">
        <v>0</v>
      </c>
      <c r="M148" s="9"/>
      <c r="N148" s="9"/>
      <c r="O148" s="9"/>
      <c r="P148" s="10">
        <f t="shared" si="4"/>
        <v>0</v>
      </c>
      <c r="Q148" s="9" t="s">
        <v>14</v>
      </c>
      <c r="R148" s="9" t="s">
        <v>210</v>
      </c>
    </row>
  </sheetData>
  <autoFilter ref="A1:S148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gc_S-ACC384_201930_KC_I_fullgc_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 Kesteren, Teresa</dc:creator>
  <cp:lastModifiedBy>Thornton, Megan</cp:lastModifiedBy>
  <dcterms:created xsi:type="dcterms:W3CDTF">2019-05-29T22:33:57Z</dcterms:created>
  <dcterms:modified xsi:type="dcterms:W3CDTF">2019-08-15T05:11:58Z</dcterms:modified>
</cp:coreProperties>
</file>