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中方课重修安排" sheetId="1" r:id="rId1"/>
  </sheets>
  <definedNames>
    <definedName name="_xlnm._FilterDatabase" localSheetId="0" hidden="1">中方课重修安排!$A$1:$M$24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CEAF273A3214D05A8BE72B182C80B27" descr="微信图片_20260429135442_3_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0730" y="1525905"/>
          <a:ext cx="3033395" cy="5482590"/>
        </a:xfrm>
        <a:prstGeom prst="rect">
          <a:avLst/>
        </a:prstGeom>
      </xdr:spPr>
    </xdr:pic>
  </etc:cellImage>
  <etc:cellImage>
    <xdr:pic>
      <xdr:nvPicPr>
        <xdr:cNvPr id="4" name="ID_DA9C753D37C1437BAA8288BBB1074ADA" descr="微信图片_20260429150826_5_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62785" y="3427730"/>
          <a:ext cx="2044065" cy="37509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<sst xmlns="http://schemas.openxmlformats.org/spreadsheetml/2006/main" count="235" uniqueCount="114">
  <si>
    <t>重修课程号</t>
  </si>
  <si>
    <t>课程类型</t>
  </si>
  <si>
    <t>人数</t>
  </si>
  <si>
    <t>重修课程名</t>
  </si>
  <si>
    <t>开课单位</t>
  </si>
  <si>
    <t>课程类别</t>
  </si>
  <si>
    <t>课程性质</t>
  </si>
  <si>
    <t>重修模式</t>
  </si>
  <si>
    <t>是否开课</t>
  </si>
  <si>
    <t>授课时间地点</t>
  </si>
  <si>
    <t>授课地点</t>
  </si>
  <si>
    <t>负责教师</t>
  </si>
  <si>
    <t>联系方式</t>
  </si>
  <si>
    <t>ACC005</t>
  </si>
  <si>
    <t>中方课</t>
  </si>
  <si>
    <t>财务共享实训</t>
  </si>
  <si>
    <t>会计学院</t>
  </si>
  <si>
    <t>实践环节</t>
  </si>
  <si>
    <t>必修</t>
  </si>
  <si>
    <t>跟班重修</t>
  </si>
  <si>
    <t>是</t>
  </si>
  <si>
    <t>15-16周 星期六 第1节-第9节 A411实验室</t>
  </si>
  <si>
    <t>吴鹤</t>
  </si>
  <si>
    <t>ACC006</t>
  </si>
  <si>
    <t>内部控制</t>
  </si>
  <si>
    <t>专业选修课</t>
  </si>
  <si>
    <t>选修</t>
  </si>
  <si>
    <t>10周 星期一 第1节-第2节 2114,1周,6-8周,10周,15-17周 星期一 第5节-第6节 2114</t>
  </si>
  <si>
    <t>吴昊洋</t>
  </si>
  <si>
    <t>ACC013</t>
  </si>
  <si>
    <t>银行会计</t>
  </si>
  <si>
    <t>金融学院</t>
  </si>
  <si>
    <t>辅导</t>
  </si>
  <si>
    <t>否</t>
  </si>
  <si>
    <t>朱明儒</t>
  </si>
  <si>
    <t>ACC178</t>
  </si>
  <si>
    <t>经济法</t>
  </si>
  <si>
    <t>法学院</t>
  </si>
  <si>
    <t>学科选修课</t>
  </si>
  <si>
    <t>郝兴财</t>
  </si>
  <si>
    <t>ENG011</t>
  </si>
  <si>
    <t>英语精读1</t>
  </si>
  <si>
    <t>语言文化学院</t>
  </si>
  <si>
    <t>通识必修课</t>
  </si>
  <si>
    <t>呼琳</t>
  </si>
  <si>
    <t>ENG012</t>
  </si>
  <si>
    <t>英语精读2</t>
  </si>
  <si>
    <t>1-18周 星期二 第7节-第8节 1313</t>
  </si>
  <si>
    <t>FIN001</t>
  </si>
  <si>
    <t>基金管理</t>
  </si>
  <si>
    <t>黄蕊</t>
  </si>
  <si>
    <t>FIN003</t>
  </si>
  <si>
    <t>金融工程综合实训</t>
  </si>
  <si>
    <t>1-17周(单) 星期二7-10节1210</t>
  </si>
  <si>
    <t>吕东辉</t>
  </si>
  <si>
    <t>FIN273</t>
  </si>
  <si>
    <t>保险学</t>
  </si>
  <si>
    <t>专业必修课</t>
  </si>
  <si>
    <t>13-17周 星期四5-6节2112，1周,6-8周,10周,13-17周 星期五5-6节1225</t>
  </si>
  <si>
    <t>孟辉</t>
  </si>
  <si>
    <t>FIN274</t>
  </si>
  <si>
    <t>证券投资学</t>
  </si>
  <si>
    <t>丁一</t>
  </si>
  <si>
    <t>ITC008</t>
  </si>
  <si>
    <t>数据库原理及应用</t>
  </si>
  <si>
    <t>管理科学与信息工程学院</t>
  </si>
  <si>
    <t>6-8周,10周,13-16周 星期四 第1节-第2节 3403,1周,6-8周,10周,13-17周 星期二 第3节-第4节 3403</t>
  </si>
  <si>
    <t>邱春艳</t>
  </si>
  <si>
    <t>ITC009</t>
  </si>
  <si>
    <t>电子商务系统规划与设计</t>
  </si>
  <si>
    <t>6-8周,15-17周 星期二 第1节-第2节 3305,1周,6-8周,10周,15-17周 星期四 第3节-第4节 3307,10周,15-17周 星期三 第3节-第4节 3307</t>
  </si>
  <si>
    <t>董钊</t>
  </si>
  <si>
    <t>ITC011</t>
  </si>
  <si>
    <t>大学计算机基础</t>
  </si>
  <si>
    <t>李慧</t>
  </si>
  <si>
    <t>ITC015</t>
  </si>
  <si>
    <t>大数据编程语言（Python）</t>
  </si>
  <si>
    <t>1周,6-8周,10周,15-17周 星期二 第3节-第4节 3305,1周,6-8周,10周,15-17周 星期五 第3节-第4节 3101,15-16周 星期一 第5节-第6节 3401</t>
  </si>
  <si>
    <t>张柳</t>
  </si>
  <si>
    <t>ITC017</t>
  </si>
  <si>
    <t>电子商务模拟实训</t>
  </si>
  <si>
    <t>1-18周 星期四 第1节-第2节 3303</t>
  </si>
  <si>
    <t>董泽稼</t>
  </si>
  <si>
    <t>ITC018</t>
  </si>
  <si>
    <t>高级信息技术与应用</t>
  </si>
  <si>
    <t>MAT022</t>
  </si>
  <si>
    <t>微积分2</t>
  </si>
  <si>
    <t>统计与数据科学学院</t>
  </si>
  <si>
    <t>任课教师：潘建1-18周 星期二 第7节-第8节 1322,1-18周 星期五 第7节-第8节 1418；任课教师：于海鸥1-18周 星期五 第1节-第2节 1112,1-18周 星期二 第7节-第8节 1112；任课教师：刘煦1-18周 星期五 第5节-第8节 1210</t>
  </si>
  <si>
    <t>潘建；于海鸥；刘煦</t>
  </si>
  <si>
    <t>MAT034</t>
  </si>
  <si>
    <t>计量经济学</t>
  </si>
  <si>
    <t>学科必修课</t>
  </si>
  <si>
    <t>10周 7-8节2209/，10周,15-17周 5-6节2109/，10周,15-17周 5-6节2209</t>
  </si>
  <si>
    <t>陈知之</t>
  </si>
  <si>
    <t>MAT061</t>
  </si>
  <si>
    <t>线性代数</t>
  </si>
  <si>
    <t>于海鸥</t>
  </si>
  <si>
    <t>MAT062</t>
  </si>
  <si>
    <t>概率论与数理统计</t>
  </si>
  <si>
    <t>1-18周 星期六 第1节-第4节 2210，1-18周 星期六 第1节-第4节 2209</t>
  </si>
  <si>
    <t>孙聪，刘煦</t>
  </si>
  <si>
    <t>POL002</t>
  </si>
  <si>
    <t>中国近现代史纲要</t>
  </si>
  <si>
    <t>马克思主义学院</t>
  </si>
  <si>
    <t>1-17周(单) 星期三3-4节2203，1-18周 星期四3-4节1434</t>
  </si>
  <si>
    <t>李圆</t>
  </si>
  <si>
    <t>SAP001</t>
  </si>
  <si>
    <t>企业管理解决方案SAP系统</t>
  </si>
  <si>
    <t>1周,6-8周,10周,15-17周 星期五 第1节-第4节 A411实验室,15-16周 星期五 第5节-第6节 A411实验室</t>
  </si>
  <si>
    <t>XPOL004</t>
  </si>
  <si>
    <t>中国化马克思主义</t>
  </si>
  <si>
    <t>1-18周 星期一1-2节1308，6-8周,10周,13-17周星期四 3-4节1322</t>
  </si>
  <si>
    <t>梁策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</si>
</sst>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M18" sqref="M18:M24"/>
    </sheetView>
  </sheetViews>
  <sheetFormatPr defaultColWidth="9" defaultRowHeight="17" customHeight="1"/>
  <cols>
    <col min="1" max="1" width="14.1296296296296" style="1" customWidth="1"/>
    <col min="2" max="3" width="9" style="1"/>
    <col min="4" max="4" width="15.6296296296296" style="1" customWidth="1"/>
    <col min="5" max="5" width="18.6296296296296" style="1" customWidth="1"/>
    <col min="6" max="6" width="16" style="1" customWidth="1"/>
    <col min="7" max="9" width="9" style="1"/>
    <col min="10" max="10" width="32.75" style="1" customWidth="1"/>
    <col min="11" max="11" width="9" style="1"/>
    <col min="12" max="12" width="9" style="2"/>
    <col min="13" max="13" width="36.8796296296296" style="2" customWidth="1"/>
    <col min="14" max="14" width="12.6296296296296" style="1"/>
    <col min="15" max="16384" width="9" style="1"/>
  </cols>
  <sheetData>
    <row r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</row>
    <row r="2" customHeight="1" spans="1:13">
      <c r="A2" s="3" t="s">
        <v>13</v>
      </c>
      <c r="B2" s="3" t="s">
        <v>14</v>
      </c>
      <c r="C2" s="3">
        <v>1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1" t="s">
        <v>21</v>
      </c>
      <c r="L2" s="2" t="s">
        <v>22</v>
      </c>
    </row>
    <row r="3" customHeight="1" spans="1:13">
      <c r="A3" s="3" t="s">
        <v>23</v>
      </c>
      <c r="B3" s="3" t="s">
        <v>14</v>
      </c>
      <c r="C3" s="3">
        <v>1</v>
      </c>
      <c r="D3" s="3" t="s">
        <v>24</v>
      </c>
      <c r="E3" s="3" t="s">
        <v>16</v>
      </c>
      <c r="F3" s="3" t="s">
        <v>25</v>
      </c>
      <c r="G3" s="3" t="s">
        <v>26</v>
      </c>
      <c r="H3" s="3" t="s">
        <v>19</v>
      </c>
      <c r="I3" s="3" t="s">
        <v>20</v>
      </c>
      <c r="J3" s="1" t="s">
        <v>27</v>
      </c>
      <c r="L3" s="2" t="s">
        <v>28</v>
      </c>
    </row>
    <row r="4" customHeight="1" spans="1:13">
      <c r="A4" s="3" t="s">
        <v>29</v>
      </c>
      <c r="B4" s="3" t="s">
        <v>14</v>
      </c>
      <c r="C4" s="3">
        <v>1</v>
      </c>
      <c r="D4" s="3" t="s">
        <v>30</v>
      </c>
      <c r="E4" s="3" t="s">
        <v>31</v>
      </c>
      <c r="F4" s="3" t="s">
        <v>17</v>
      </c>
      <c r="G4" s="3" t="s">
        <v>18</v>
      </c>
      <c r="H4" s="3" t="s">
        <v>32</v>
      </c>
      <c r="I4" s="3" t="s">
        <v>33</v>
      </c>
      <c r="J4" s="3"/>
      <c r="K4" s="3"/>
      <c r="L4" s="2" t="s">
        <v>34</v>
      </c>
    </row>
    <row r="5" customHeight="1" spans="1:13">
      <c r="A5" s="3" t="s">
        <v>35</v>
      </c>
      <c r="B5" s="3" t="s">
        <v>14</v>
      </c>
      <c r="C5" s="3">
        <v>2</v>
      </c>
      <c r="D5" s="3" t="s">
        <v>36</v>
      </c>
      <c r="E5" s="3" t="s">
        <v>37</v>
      </c>
      <c r="F5" s="3" t="s">
        <v>38</v>
      </c>
      <c r="G5" s="3" t="s">
        <v>26</v>
      </c>
      <c r="H5" s="3" t="s">
        <v>32</v>
      </c>
      <c r="I5" s="3" t="s">
        <v>33</v>
      </c>
      <c r="J5" s="3"/>
      <c r="K5" s="3"/>
      <c r="L5" s="2" t="s">
        <v>39</v>
      </c>
    </row>
    <row r="6" customHeight="1" spans="1:13">
      <c r="A6" s="3" t="s">
        <v>40</v>
      </c>
      <c r="B6" s="3" t="s">
        <v>14</v>
      </c>
      <c r="C6" s="3">
        <v>1</v>
      </c>
      <c r="D6" s="3" t="s">
        <v>41</v>
      </c>
      <c r="E6" s="3" t="s">
        <v>42</v>
      </c>
      <c r="F6" s="3" t="s">
        <v>43</v>
      </c>
      <c r="G6" s="3" t="s">
        <v>18</v>
      </c>
      <c r="H6" s="3" t="s">
        <v>32</v>
      </c>
      <c r="I6" s="3" t="s">
        <v>33</v>
      </c>
      <c r="J6" s="3"/>
      <c r="K6" s="3"/>
      <c r="L6" s="2" t="s">
        <v>44</v>
      </c>
    </row>
    <row r="7" customHeight="1" spans="1:13">
      <c r="A7" s="3" t="s">
        <v>45</v>
      </c>
      <c r="B7" s="3" t="s">
        <v>14</v>
      </c>
      <c r="C7" s="3">
        <v>20</v>
      </c>
      <c r="D7" s="3" t="s">
        <v>46</v>
      </c>
      <c r="E7" s="3" t="s">
        <v>42</v>
      </c>
      <c r="F7" s="3" t="s">
        <v>43</v>
      </c>
      <c r="G7" s="3" t="s">
        <v>18</v>
      </c>
      <c r="H7" s="3" t="s">
        <v>19</v>
      </c>
      <c r="I7" s="3" t="s">
        <v>20</v>
      </c>
      <c r="J7" s="4" t="s">
        <v>47</v>
      </c>
      <c r="K7" s="3"/>
      <c r="L7" s="2" t="s">
        <v>44</v>
      </c>
    </row>
    <row r="8" customHeight="1" spans="1:13">
      <c r="A8" s="3" t="s">
        <v>48</v>
      </c>
      <c r="B8" s="3" t="s">
        <v>14</v>
      </c>
      <c r="C8" s="3">
        <v>1</v>
      </c>
      <c r="D8" s="3" t="s">
        <v>49</v>
      </c>
      <c r="E8" s="3" t="s">
        <v>31</v>
      </c>
      <c r="F8" s="3" t="s">
        <v>25</v>
      </c>
      <c r="G8" s="3" t="s">
        <v>26</v>
      </c>
      <c r="H8" s="3" t="s">
        <v>32</v>
      </c>
      <c r="I8" s="3" t="s">
        <v>33</v>
      </c>
      <c r="J8" s="3"/>
      <c r="K8" s="3"/>
      <c r="L8" s="2" t="s">
        <v>50</v>
      </c>
    </row>
    <row r="9" customHeight="1" spans="1:13">
      <c r="A9" s="3" t="s">
        <v>51</v>
      </c>
      <c r="B9" s="3" t="s">
        <v>14</v>
      </c>
      <c r="C9" s="3">
        <v>1</v>
      </c>
      <c r="D9" s="3" t="s">
        <v>52</v>
      </c>
      <c r="E9" s="3" t="s">
        <v>31</v>
      </c>
      <c r="F9" s="3" t="s">
        <v>17</v>
      </c>
      <c r="G9" s="3" t="s">
        <v>18</v>
      </c>
      <c r="H9" s="3" t="s">
        <v>19</v>
      </c>
      <c r="I9" s="3" t="s">
        <v>20</v>
      </c>
      <c r="J9" s="3" t="s">
        <v>53</v>
      </c>
      <c r="K9" s="3"/>
      <c r="L9" s="2" t="s">
        <v>54</v>
      </c>
    </row>
    <row r="10" customHeight="1" spans="1:13">
      <c r="A10" s="3" t="s">
        <v>55</v>
      </c>
      <c r="B10" s="3" t="s">
        <v>14</v>
      </c>
      <c r="C10" s="3">
        <v>19</v>
      </c>
      <c r="D10" s="3" t="s">
        <v>56</v>
      </c>
      <c r="E10" s="3" t="s">
        <v>31</v>
      </c>
      <c r="F10" s="3" t="s">
        <v>57</v>
      </c>
      <c r="G10" s="3" t="s">
        <v>18</v>
      </c>
      <c r="H10" s="3" t="s">
        <v>19</v>
      </c>
      <c r="I10" s="3" t="s">
        <v>20</v>
      </c>
      <c r="J10" s="3" t="s">
        <v>58</v>
      </c>
      <c r="K10" s="3"/>
      <c r="L10" s="2" t="s">
        <v>59</v>
      </c>
    </row>
    <row r="11" customHeight="1" spans="1:13">
      <c r="A11" s="3" t="s">
        <v>60</v>
      </c>
      <c r="B11" s="3" t="s">
        <v>14</v>
      </c>
      <c r="C11" s="3">
        <v>2</v>
      </c>
      <c r="D11" s="3" t="s">
        <v>61</v>
      </c>
      <c r="E11" s="3" t="s">
        <v>31</v>
      </c>
      <c r="F11" s="3" t="s">
        <v>25</v>
      </c>
      <c r="G11" s="3" t="s">
        <v>26</v>
      </c>
      <c r="H11" s="3" t="s">
        <v>32</v>
      </c>
      <c r="I11" s="3" t="s">
        <v>33</v>
      </c>
      <c r="J11" s="3"/>
      <c r="K11" s="3"/>
      <c r="L11" s="2" t="s">
        <v>62</v>
      </c>
    </row>
    <row r="12" customHeight="1" spans="1:13">
      <c r="A12" s="3" t="s">
        <v>63</v>
      </c>
      <c r="B12" s="3" t="s">
        <v>14</v>
      </c>
      <c r="C12" s="3">
        <v>4</v>
      </c>
      <c r="D12" s="3" t="s">
        <v>64</v>
      </c>
      <c r="E12" s="3" t="s">
        <v>65</v>
      </c>
      <c r="F12" s="3" t="s">
        <v>57</v>
      </c>
      <c r="G12" s="3" t="s">
        <v>18</v>
      </c>
      <c r="H12" s="3" t="s">
        <v>19</v>
      </c>
      <c r="I12" s="3" t="s">
        <v>20</v>
      </c>
      <c r="J12" s="3" t="s">
        <v>66</v>
      </c>
      <c r="K12" s="3"/>
      <c r="L12" s="2" t="s">
        <v>67</v>
      </c>
    </row>
    <row r="13" customHeight="1" spans="1:13">
      <c r="A13" s="3" t="s">
        <v>68</v>
      </c>
      <c r="B13" s="3" t="s">
        <v>14</v>
      </c>
      <c r="C13" s="3">
        <v>1</v>
      </c>
      <c r="D13" s="3" t="s">
        <v>69</v>
      </c>
      <c r="E13" s="3" t="s">
        <v>65</v>
      </c>
      <c r="F13" s="3" t="s">
        <v>57</v>
      </c>
      <c r="G13" s="3" t="s">
        <v>18</v>
      </c>
      <c r="H13" s="3" t="s">
        <v>19</v>
      </c>
      <c r="I13" s="3" t="s">
        <v>20</v>
      </c>
      <c r="J13" s="3" t="s">
        <v>70</v>
      </c>
      <c r="K13" s="3"/>
      <c r="L13" s="2" t="s">
        <v>71</v>
      </c>
    </row>
    <row r="14" ht="213" customHeight="1" spans="1:13">
      <c r="A14" s="3" t="s">
        <v>72</v>
      </c>
      <c r="B14" s="3" t="s">
        <v>14</v>
      </c>
      <c r="C14" s="3">
        <v>2</v>
      </c>
      <c r="D14" s="3" t="s">
        <v>73</v>
      </c>
      <c r="E14" s="3" t="s">
        <v>65</v>
      </c>
      <c r="F14" s="3" t="s">
        <v>43</v>
      </c>
      <c r="G14" s="3" t="s">
        <v>18</v>
      </c>
      <c r="H14" s="3" t="s">
        <v>32</v>
      </c>
      <c r="I14" s="3" t="s">
        <v>33</v>
      </c>
      <c r="J14" s="3"/>
      <c r="K14" s="3"/>
      <c r="L14" s="2" t="s">
        <v>74</v>
      </c>
      <c r="M14" s="2" t="str">
        <f>_xlfn.DISPIMG("ID_7CEAF273A3214D05A8BE72B182C80B27",1)</f>
        <v>=DISPIMG("ID_7CEAF273A3214D05A8BE72B182C80B27",1)</v>
      </c>
    </row>
    <row r="15" customHeight="1" spans="1:13">
      <c r="A15" s="3" t="s">
        <v>75</v>
      </c>
      <c r="B15" s="3" t="s">
        <v>14</v>
      </c>
      <c r="C15" s="3">
        <v>1</v>
      </c>
      <c r="D15" s="3" t="s">
        <v>76</v>
      </c>
      <c r="E15" s="3" t="s">
        <v>65</v>
      </c>
      <c r="F15" s="3" t="s">
        <v>25</v>
      </c>
      <c r="G15" s="3" t="s">
        <v>26</v>
      </c>
      <c r="H15" s="3" t="s">
        <v>19</v>
      </c>
      <c r="I15" s="3" t="s">
        <v>20</v>
      </c>
      <c r="J15" s="3" t="s">
        <v>77</v>
      </c>
      <c r="K15" s="3"/>
      <c r="L15" s="2" t="s">
        <v>78</v>
      </c>
    </row>
    <row r="16" customHeight="1" spans="1:13">
      <c r="A16" s="3" t="s">
        <v>79</v>
      </c>
      <c r="B16" s="3" t="s">
        <v>14</v>
      </c>
      <c r="C16" s="3">
        <v>2</v>
      </c>
      <c r="D16" s="3" t="s">
        <v>80</v>
      </c>
      <c r="E16" s="3" t="s">
        <v>65</v>
      </c>
      <c r="F16" s="3" t="s">
        <v>17</v>
      </c>
      <c r="G16" s="3" t="s">
        <v>18</v>
      </c>
      <c r="H16" s="3" t="s">
        <v>19</v>
      </c>
      <c r="I16" s="3" t="s">
        <v>20</v>
      </c>
      <c r="J16" s="3" t="s">
        <v>81</v>
      </c>
      <c r="K16" s="3"/>
      <c r="L16" s="2" t="s">
        <v>82</v>
      </c>
    </row>
    <row r="17" ht="219" customHeight="1" spans="1:13">
      <c r="A17" s="3" t="s">
        <v>83</v>
      </c>
      <c r="B17" s="3" t="s">
        <v>14</v>
      </c>
      <c r="C17" s="3">
        <v>1</v>
      </c>
      <c r="D17" s="3" t="s">
        <v>84</v>
      </c>
      <c r="E17" s="3" t="s">
        <v>65</v>
      </c>
      <c r="F17" s="3" t="s">
        <v>17</v>
      </c>
      <c r="G17" s="3" t="s">
        <v>18</v>
      </c>
      <c r="H17" s="3" t="s">
        <v>32</v>
      </c>
      <c r="I17" s="3" t="s">
        <v>33</v>
      </c>
      <c r="J17" s="3"/>
      <c r="K17" s="3"/>
      <c r="L17" s="2" t="s">
        <v>74</v>
      </c>
      <c r="M17" s="2" t="str">
        <f>_xlfn.DISPIMG("ID_DA9C753D37C1437BAA8288BBB1074ADA",1)</f>
        <v>=DISPIMG("ID_DA9C753D37C1437BAA8288BBB1074ADA",1)</v>
      </c>
    </row>
    <row r="18" customHeight="1" spans="1:13">
      <c r="A18" s="3" t="s">
        <v>85</v>
      </c>
      <c r="B18" s="3" t="s">
        <v>14</v>
      </c>
      <c r="C18" s="3">
        <v>153</v>
      </c>
      <c r="D18" s="3" t="s">
        <v>86</v>
      </c>
      <c r="E18" s="3" t="s">
        <v>87</v>
      </c>
      <c r="F18" s="3" t="s">
        <v>43</v>
      </c>
      <c r="G18" s="3" t="s">
        <v>18</v>
      </c>
      <c r="H18" s="3" t="s">
        <v>19</v>
      </c>
      <c r="I18" s="3" t="s">
        <v>20</v>
      </c>
      <c r="J18" s="3" t="s">
        <v>88</v>
      </c>
      <c r="K18" s="3"/>
      <c r="L18" s="2" t="s">
        <v>89</v>
      </c>
    </row>
    <row r="19" customHeight="1" spans="1:13">
      <c r="A19" s="3" t="s">
        <v>90</v>
      </c>
      <c r="B19" s="3" t="s">
        <v>14</v>
      </c>
      <c r="C19" s="3">
        <v>2</v>
      </c>
      <c r="D19" s="3" t="s">
        <v>91</v>
      </c>
      <c r="E19" s="3" t="s">
        <v>87</v>
      </c>
      <c r="F19" s="3" t="s">
        <v>92</v>
      </c>
      <c r="G19" s="3" t="s">
        <v>18</v>
      </c>
      <c r="H19" s="3" t="s">
        <v>19</v>
      </c>
      <c r="I19" s="3" t="s">
        <v>20</v>
      </c>
      <c r="J19" s="5" t="s">
        <v>93</v>
      </c>
      <c r="K19" s="3"/>
      <c r="L19" s="2" t="s">
        <v>94</v>
      </c>
      <c r="M19" s="6"/>
    </row>
    <row r="20" customHeight="1" spans="1:13">
      <c r="A20" s="3" t="s">
        <v>95</v>
      </c>
      <c r="B20" s="3" t="s">
        <v>14</v>
      </c>
      <c r="C20" s="3">
        <v>10</v>
      </c>
      <c r="D20" s="3" t="s">
        <v>96</v>
      </c>
      <c r="E20" s="3" t="s">
        <v>87</v>
      </c>
      <c r="F20" s="3" t="s">
        <v>43</v>
      </c>
      <c r="G20" s="3" t="s">
        <v>18</v>
      </c>
      <c r="H20" s="3" t="s">
        <v>32</v>
      </c>
      <c r="I20" s="3" t="s">
        <v>33</v>
      </c>
      <c r="J20" s="3"/>
      <c r="K20" s="3"/>
      <c r="L20" s="2" t="s">
        <v>97</v>
      </c>
    </row>
    <row r="21" customHeight="1" spans="1:13">
      <c r="A21" s="3" t="s">
        <v>98</v>
      </c>
      <c r="B21" s="3" t="s">
        <v>14</v>
      </c>
      <c r="C21" s="3">
        <v>49</v>
      </c>
      <c r="D21" s="3" t="s">
        <v>99</v>
      </c>
      <c r="E21" s="3" t="s">
        <v>87</v>
      </c>
      <c r="F21" s="3" t="s">
        <v>43</v>
      </c>
      <c r="G21" s="3" t="s">
        <v>18</v>
      </c>
      <c r="H21" s="3" t="s">
        <v>19</v>
      </c>
      <c r="I21" s="3" t="s">
        <v>20</v>
      </c>
      <c r="J21" s="3" t="s">
        <v>100</v>
      </c>
      <c r="K21" s="3"/>
      <c r="L21" s="2" t="s">
        <v>101</v>
      </c>
    </row>
    <row r="22" customHeight="1" spans="1:13">
      <c r="A22" s="3" t="s">
        <v>102</v>
      </c>
      <c r="B22" s="3" t="s">
        <v>14</v>
      </c>
      <c r="C22" s="3">
        <v>5</v>
      </c>
      <c r="D22" s="3" t="s">
        <v>103</v>
      </c>
      <c r="E22" s="3" t="s">
        <v>104</v>
      </c>
      <c r="F22" s="3" t="s">
        <v>43</v>
      </c>
      <c r="G22" s="3" t="s">
        <v>18</v>
      </c>
      <c r="H22" s="3" t="s">
        <v>19</v>
      </c>
      <c r="I22" s="3" t="s">
        <v>20</v>
      </c>
      <c r="J22" s="7" t="s">
        <v>105</v>
      </c>
      <c r="K22" s="7"/>
      <c r="L22" s="2" t="s">
        <v>106</v>
      </c>
    </row>
    <row r="23" customHeight="1" spans="1:13">
      <c r="A23" s="3" t="s">
        <v>107</v>
      </c>
      <c r="B23" s="3" t="s">
        <v>14</v>
      </c>
      <c r="C23" s="3">
        <v>1</v>
      </c>
      <c r="D23" s="3" t="s">
        <v>108</v>
      </c>
      <c r="E23" s="3" t="s">
        <v>16</v>
      </c>
      <c r="F23" s="3" t="s">
        <v>17</v>
      </c>
      <c r="G23" s="3" t="s">
        <v>18</v>
      </c>
      <c r="H23" s="3" t="s">
        <v>19</v>
      </c>
      <c r="I23" s="3" t="s">
        <v>20</v>
      </c>
      <c r="J23" s="1" t="s">
        <v>109</v>
      </c>
      <c r="L23" s="2" t="s">
        <v>22</v>
      </c>
    </row>
    <row r="24" customHeight="1" spans="1:13">
      <c r="A24" s="3" t="s">
        <v>110</v>
      </c>
      <c r="B24" s="3" t="s">
        <v>14</v>
      </c>
      <c r="C24" s="3">
        <v>1</v>
      </c>
      <c r="D24" s="3" t="s">
        <v>111</v>
      </c>
      <c r="E24" s="3" t="s">
        <v>104</v>
      </c>
      <c r="F24" s="3" t="s">
        <v>43</v>
      </c>
      <c r="G24" s="3" t="s">
        <v>18</v>
      </c>
      <c r="H24" s="3" t="s">
        <v>32</v>
      </c>
      <c r="I24" s="3" t="s">
        <v>33</v>
      </c>
      <c r="J24" s="7" t="s">
        <v>112</v>
      </c>
      <c r="K24" s="7"/>
      <c r="L24" s="2" t="s">
        <v>113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中方课重修安排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周楠</cp:lastModifiedBy>
  <dcterms:created xsi:type="dcterms:W3CDTF">2026-04-28T05:47:00Z</dcterms:created>
  <dcterms:modified xsi:type="dcterms:W3CDTF">2026-04-30T01:01:47Z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9CD908DF57D34DBE897D285BE26B4941_11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